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C6E" lockStructure="1"/>
  <bookViews>
    <workbookView xWindow="240" yWindow="135" windowWidth="28380" windowHeight="13935"/>
  </bookViews>
  <sheets>
    <sheet name="Kosten nach Gewerken" sheetId="3" r:id="rId1"/>
  </sheets>
  <definedNames>
    <definedName name="_xlnm.Print_Area" localSheetId="0">'Kosten nach Gewerken'!$A$1:$Y$308</definedName>
    <definedName name="_xlnm.Print_Titles" localSheetId="0">'Kosten nach Gewerken'!$1:$14</definedName>
  </definedNames>
  <calcPr calcId="145621"/>
</workbook>
</file>

<file path=xl/calcChain.xml><?xml version="1.0" encoding="utf-8"?>
<calcChain xmlns="http://schemas.openxmlformats.org/spreadsheetml/2006/main">
  <c r="W6" i="3" l="1"/>
  <c r="W5" i="3" l="1"/>
  <c r="W4" i="3"/>
  <c r="X11" i="3" l="1"/>
  <c r="X10" i="3"/>
  <c r="I10" i="3"/>
  <c r="K9" i="3"/>
  <c r="U10" i="3"/>
  <c r="U11" i="3" s="1"/>
  <c r="T10" i="3"/>
  <c r="T11" i="3" s="1"/>
  <c r="S10" i="3"/>
  <c r="S12" i="3" s="1"/>
  <c r="R10" i="3"/>
  <c r="R12" i="3" s="1"/>
  <c r="Q10" i="3"/>
  <c r="Q12" i="3" s="1"/>
  <c r="P10" i="3"/>
  <c r="P12" i="3" s="1"/>
  <c r="O10" i="3"/>
  <c r="O12" i="3" s="1"/>
  <c r="N10" i="3"/>
  <c r="N11" i="3" s="1"/>
  <c r="M10" i="3"/>
  <c r="M11" i="3" s="1"/>
  <c r="L10" i="3"/>
  <c r="L11" i="3" s="1"/>
  <c r="V9" i="3"/>
  <c r="X12" i="3" l="1"/>
  <c r="W9" i="3"/>
  <c r="R11" i="3"/>
  <c r="P11" i="3"/>
  <c r="S11" i="3"/>
  <c r="O11" i="3"/>
  <c r="V10" i="3"/>
  <c r="Q11" i="3"/>
  <c r="L12" i="3"/>
  <c r="T12" i="3"/>
  <c r="M12" i="3"/>
  <c r="U12" i="3"/>
  <c r="N12" i="3"/>
  <c r="V12" i="3" l="1"/>
  <c r="V11" i="3"/>
  <c r="W12" i="3" l="1"/>
  <c r="J10" i="3"/>
  <c r="J12" i="3" s="1"/>
  <c r="J11" i="3" l="1"/>
  <c r="I11" i="3"/>
  <c r="H10" i="3"/>
  <c r="H11" i="3" s="1"/>
  <c r="G10" i="3"/>
  <c r="G12" i="3" s="1"/>
  <c r="F10" i="3"/>
  <c r="F11" i="3" s="1"/>
  <c r="E10" i="3"/>
  <c r="E12" i="3" s="1"/>
  <c r="D10" i="3"/>
  <c r="D11" i="3" s="1"/>
  <c r="C10" i="3"/>
  <c r="K10" i="3" l="1"/>
  <c r="W10" i="3" s="1"/>
  <c r="W11" i="3" s="1"/>
  <c r="C11" i="3"/>
  <c r="C12" i="3"/>
  <c r="I12" i="3"/>
  <c r="H12" i="3"/>
  <c r="G11" i="3"/>
  <c r="F12" i="3"/>
  <c r="E11" i="3"/>
  <c r="D12" i="3"/>
  <c r="K11" i="3" l="1"/>
  <c r="K12" i="3"/>
</calcChain>
</file>

<file path=xl/sharedStrings.xml><?xml version="1.0" encoding="utf-8"?>
<sst xmlns="http://schemas.openxmlformats.org/spreadsheetml/2006/main" count="50" uniqueCount="47">
  <si>
    <t>bisher verwendet</t>
  </si>
  <si>
    <t>Objekt:</t>
  </si>
  <si>
    <t>Kunde:</t>
  </si>
  <si>
    <t>Rechnungs-
datum</t>
  </si>
  <si>
    <t xml:space="preserve">
Summe Baukosten</t>
  </si>
  <si>
    <t xml:space="preserve">
Summe allgemeine Kosten</t>
  </si>
  <si>
    <t xml:space="preserve">
Gesamt-
kosten</t>
  </si>
  <si>
    <t>gezahlte MwSt</t>
  </si>
  <si>
    <t>Allgemeine Kosten (inkl. MwSt.)</t>
  </si>
  <si>
    <t>Baukosten (inkl. MwSt.)</t>
  </si>
  <si>
    <t>Name, Vorname</t>
  </si>
  <si>
    <t>Adresse (Straße, PLZ, Ort)</t>
  </si>
  <si>
    <r>
      <rPr>
        <b/>
        <sz val="11"/>
        <color theme="0"/>
        <rFont val="Calibri"/>
        <family val="2"/>
      </rPr>
      <t xml:space="preserve">⑥
</t>
    </r>
    <r>
      <rPr>
        <b/>
        <sz val="11"/>
        <color theme="0"/>
        <rFont val="Calibri"/>
        <family val="2"/>
        <scheme val="minor"/>
      </rPr>
      <t>Vertriebs-kosten</t>
    </r>
  </si>
  <si>
    <r>
      <rPr>
        <b/>
        <sz val="11"/>
        <color theme="0"/>
        <rFont val="Calibri"/>
        <family val="2"/>
      </rPr>
      <t>②</t>
    </r>
    <r>
      <rPr>
        <b/>
        <sz val="11"/>
        <color theme="0"/>
        <rFont val="Calibri"/>
        <family val="2"/>
        <scheme val="minor"/>
      </rPr>
      <t xml:space="preserve">
Erwerbs-neben-kosten</t>
    </r>
  </si>
  <si>
    <r>
      <rPr>
        <b/>
        <sz val="11"/>
        <color theme="0"/>
        <rFont val="Calibri"/>
        <family val="2"/>
      </rPr>
      <t>①</t>
    </r>
    <r>
      <rPr>
        <b/>
        <sz val="11"/>
        <color theme="0"/>
        <rFont val="Calibri"/>
        <family val="2"/>
        <scheme val="minor"/>
      </rPr>
      <t xml:space="preserve">
Grundstücks-kaufpreis</t>
    </r>
  </si>
  <si>
    <r>
      <rPr>
        <b/>
        <sz val="11"/>
        <color theme="0"/>
        <rFont val="Calibri"/>
        <family val="2"/>
      </rPr>
      <t>③</t>
    </r>
    <r>
      <rPr>
        <b/>
        <sz val="11"/>
        <color theme="0"/>
        <rFont val="Calibri"/>
        <family val="2"/>
        <scheme val="minor"/>
      </rPr>
      <t xml:space="preserve">
Bauneben-kosten / Bauplanung / Erschließung</t>
    </r>
  </si>
  <si>
    <r>
      <rPr>
        <b/>
        <sz val="11"/>
        <color theme="0"/>
        <rFont val="Calibri"/>
        <family val="2"/>
      </rPr>
      <t>④</t>
    </r>
    <r>
      <rPr>
        <b/>
        <sz val="11"/>
        <color theme="0"/>
        <rFont val="Calibri"/>
        <family val="2"/>
        <scheme val="minor"/>
      </rPr>
      <t xml:space="preserve">
Abbruch/ Grundstücks- räumung</t>
    </r>
  </si>
  <si>
    <r>
      <rPr>
        <b/>
        <sz val="11"/>
        <color theme="0"/>
        <rFont val="Calibri"/>
        <family val="2"/>
      </rPr>
      <t>⑤</t>
    </r>
    <r>
      <rPr>
        <b/>
        <sz val="11"/>
        <color theme="0"/>
        <rFont val="Calibri"/>
        <family val="2"/>
        <scheme val="minor"/>
      </rPr>
      <t xml:space="preserve">
Außen-anlagen</t>
    </r>
  </si>
  <si>
    <r>
      <rPr>
        <b/>
        <sz val="11"/>
        <color theme="0"/>
        <rFont val="Calibri"/>
        <family val="2"/>
      </rPr>
      <t>⑦</t>
    </r>
    <r>
      <rPr>
        <b/>
        <sz val="11"/>
        <color theme="0"/>
        <rFont val="Calibri"/>
        <family val="2"/>
        <scheme val="minor"/>
      </rPr>
      <t xml:space="preserve">
Kosten Finanzierung</t>
    </r>
  </si>
  <si>
    <r>
      <rPr>
        <b/>
        <sz val="11"/>
        <color theme="0"/>
        <rFont val="Calibri"/>
        <family val="2"/>
      </rPr>
      <t>⑧</t>
    </r>
    <r>
      <rPr>
        <b/>
        <sz val="11"/>
        <color theme="0"/>
        <rFont val="Calibri"/>
        <family val="2"/>
        <scheme val="minor"/>
      </rPr>
      <t xml:space="preserve">
Sonstige Kosten</t>
    </r>
  </si>
  <si>
    <t>Mehrwertsteuer</t>
  </si>
  <si>
    <t>Ab hier bei Bedarf neu zu konfigurieren (Summen)</t>
  </si>
  <si>
    <t>Verwendung in Prozent</t>
  </si>
  <si>
    <r>
      <rPr>
        <b/>
        <sz val="11"/>
        <color theme="1"/>
        <rFont val="Calibri"/>
        <family val="2"/>
      </rPr>
      <t>⑩</t>
    </r>
    <r>
      <rPr>
        <b/>
        <sz val="11"/>
        <color theme="1"/>
        <rFont val="Calibri"/>
        <family val="2"/>
        <scheme val="minor"/>
      </rPr>
      <t xml:space="preserve">
Aushub/ Erdarbeiten</t>
    </r>
  </si>
  <si>
    <r>
      <rPr>
        <b/>
        <sz val="11"/>
        <color theme="1"/>
        <rFont val="Calibri"/>
        <family val="2"/>
      </rPr>
      <t>⑪</t>
    </r>
    <r>
      <rPr>
        <b/>
        <sz val="11"/>
        <color theme="1"/>
        <rFont val="Calibri"/>
        <family val="2"/>
        <scheme val="minor"/>
      </rPr>
      <t xml:space="preserve">
Rohbau/ Garage/ Carport</t>
    </r>
  </si>
  <si>
    <r>
      <rPr>
        <b/>
        <sz val="11"/>
        <color theme="1"/>
        <rFont val="Calibri"/>
        <family val="2"/>
      </rPr>
      <t>⑫</t>
    </r>
    <r>
      <rPr>
        <b/>
        <sz val="11"/>
        <color theme="1"/>
        <rFont val="Calibri"/>
        <family val="2"/>
        <scheme val="minor"/>
      </rPr>
      <t xml:space="preserve">
Dach </t>
    </r>
    <r>
      <rPr>
        <b/>
        <sz val="10"/>
        <color theme="1"/>
        <rFont val="Calibri"/>
        <family val="2"/>
        <scheme val="minor"/>
      </rPr>
      <t>(Eindeckung/ Dämmung)</t>
    </r>
  </si>
  <si>
    <r>
      <rPr>
        <b/>
        <sz val="11"/>
        <color theme="1"/>
        <rFont val="Calibri"/>
        <family val="2"/>
      </rPr>
      <t>⑬</t>
    </r>
    <r>
      <rPr>
        <b/>
        <sz val="11"/>
        <color theme="1"/>
        <rFont val="Calibri"/>
        <family val="2"/>
        <scheme val="minor"/>
      </rPr>
      <t xml:space="preserve">
Fenster / Glas / Türen</t>
    </r>
  </si>
  <si>
    <r>
      <rPr>
        <b/>
        <sz val="11"/>
        <color theme="1"/>
        <rFont val="Calibri"/>
        <family val="2"/>
      </rPr>
      <t>⑭</t>
    </r>
    <r>
      <rPr>
        <b/>
        <sz val="11"/>
        <color theme="1"/>
        <rFont val="Calibri"/>
        <family val="2"/>
        <scheme val="minor"/>
      </rPr>
      <t xml:space="preserve">
Sanitär / Elektro / Heizung</t>
    </r>
  </si>
  <si>
    <r>
      <rPr>
        <b/>
        <sz val="11"/>
        <color theme="1"/>
        <rFont val="Calibri"/>
        <family val="2"/>
      </rPr>
      <t>⑮</t>
    </r>
    <r>
      <rPr>
        <b/>
        <sz val="11"/>
        <color theme="1"/>
        <rFont val="Calibri"/>
        <family val="2"/>
        <scheme val="minor"/>
      </rPr>
      <t xml:space="preserve">
Innenputz / Estrich / Trockenbau</t>
    </r>
  </si>
  <si>
    <r>
      <rPr>
        <b/>
        <sz val="11"/>
        <color theme="1"/>
        <rFont val="Calibri"/>
        <family val="2"/>
      </rPr>
      <t>⑯</t>
    </r>
    <r>
      <rPr>
        <b/>
        <sz val="11"/>
        <color theme="1"/>
        <rFont val="Calibri"/>
        <family val="2"/>
        <scheme val="minor"/>
      </rPr>
      <t xml:space="preserve">
Treppe/ Schlosser-arbeiten</t>
    </r>
  </si>
  <si>
    <r>
      <rPr>
        <b/>
        <sz val="11"/>
        <color theme="1"/>
        <rFont val="Calibri"/>
        <family val="2"/>
      </rPr>
      <t>⑰</t>
    </r>
    <r>
      <rPr>
        <b/>
        <sz val="11"/>
        <color theme="1"/>
        <rFont val="Calibri"/>
        <family val="2"/>
        <scheme val="minor"/>
      </rPr>
      <t xml:space="preserve">
Fliesen / Marmor / Boden-beläge</t>
    </r>
  </si>
  <si>
    <r>
      <rPr>
        <b/>
        <sz val="11"/>
        <color theme="1"/>
        <rFont val="Calibri"/>
        <family val="2"/>
      </rPr>
      <t>⑱</t>
    </r>
    <r>
      <rPr>
        <b/>
        <sz val="11"/>
        <color theme="1"/>
        <rFont val="Calibri"/>
        <family val="2"/>
        <scheme val="minor"/>
      </rPr>
      <t xml:space="preserve">
Malerar-beiten</t>
    </r>
  </si>
  <si>
    <r>
      <rPr>
        <b/>
        <sz val="11"/>
        <color theme="1"/>
        <rFont val="Calibri"/>
        <family val="2"/>
      </rPr>
      <t>⑲</t>
    </r>
    <r>
      <rPr>
        <b/>
        <sz val="11"/>
        <color theme="1"/>
        <rFont val="Calibri"/>
        <family val="2"/>
        <scheme val="minor"/>
      </rPr>
      <t xml:space="preserve">
Haus-anschluss</t>
    </r>
  </si>
  <si>
    <t>Finanzierungsbetrag:</t>
  </si>
  <si>
    <t>Differenz</t>
  </si>
  <si>
    <t>Überschreitung Kalkulation</t>
  </si>
  <si>
    <t>kalkulierte Kosten</t>
  </si>
  <si>
    <t>erstattete MwSt.</t>
  </si>
  <si>
    <t>Summen</t>
  </si>
  <si>
    <t>gezahlte 
MwSt.</t>
  </si>
  <si>
    <t>Nachfolgend Rechnungsbeträge inkl. MwSt. erfassen (gezahlte MwSt. in Spalte X bzw. erstattete MwSt. in Spalte Y erfassen)</t>
  </si>
  <si>
    <r>
      <rPr>
        <sz val="10"/>
        <color theme="1"/>
        <rFont val="Calibri"/>
        <family val="2"/>
        <scheme val="minor"/>
      </rPr>
      <t>eingesetztes</t>
    </r>
    <r>
      <rPr>
        <b/>
        <sz val="14"/>
        <color theme="1"/>
        <rFont val="Calibri"/>
        <family val="2"/>
        <scheme val="minor"/>
      </rPr>
      <t xml:space="preserve"> Eigenkapital:</t>
    </r>
  </si>
  <si>
    <t>(Eigenkapital, das vor Inanspruchnahme der Kreditmittel eingesetzt werden muss)</t>
  </si>
  <si>
    <t>eingesetztes Eigenkapital:</t>
  </si>
  <si>
    <t>Summe Fremd- &amp; Eigenm.</t>
  </si>
  <si>
    <t>LN 190015_2017-02-15</t>
  </si>
  <si>
    <t>Rechnungssteller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</si>
</sst>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_-* #,##0.0\ _€_-;\-* #,##0.0\ _€_-;_-* &quot;-&quot;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5" fillId="5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3" fontId="0" fillId="0" borderId="3" xfId="1" applyNumberFormat="1" applyFont="1" applyBorder="1" applyAlignment="1">
      <alignment vertical="center" wrapText="1"/>
    </xf>
    <xf numFmtId="43" fontId="3" fillId="0" borderId="4" xfId="1" applyNumberFormat="1" applyFont="1" applyBorder="1" applyAlignment="1">
      <alignment vertical="center" wrapText="1"/>
    </xf>
    <xf numFmtId="43" fontId="3" fillId="0" borderId="4" xfId="0" applyNumberFormat="1" applyFont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0" xfId="0" applyFont="1" applyFill="1" applyAlignment="1">
      <alignment vertical="center" wrapText="1"/>
    </xf>
    <xf numFmtId="0" fontId="0" fillId="7" borderId="0" xfId="0" applyFill="1" applyAlignment="1">
      <alignment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 applyBorder="1" applyAlignment="1">
      <alignment vertical="center" wrapText="1"/>
    </xf>
    <xf numFmtId="43" fontId="3" fillId="0" borderId="23" xfId="1" applyNumberFormat="1" applyFont="1" applyBorder="1" applyAlignment="1">
      <alignment vertical="center" wrapText="1"/>
    </xf>
    <xf numFmtId="43" fontId="3" fillId="0" borderId="0" xfId="1" applyNumberFormat="1" applyFont="1" applyFill="1" applyBorder="1" applyAlignment="1">
      <alignment vertical="center" wrapText="1"/>
    </xf>
    <xf numFmtId="43" fontId="3" fillId="0" borderId="0" xfId="0" applyNumberFormat="1" applyFont="1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7" borderId="37" xfId="0" applyFill="1" applyBorder="1" applyAlignment="1">
      <alignment vertical="center" wrapText="1"/>
    </xf>
    <xf numFmtId="0" fontId="5" fillId="5" borderId="17" xfId="0" applyFont="1" applyFill="1" applyBorder="1" applyAlignment="1">
      <alignment horizontal="center" vertical="top" wrapText="1"/>
    </xf>
    <xf numFmtId="164" fontId="0" fillId="2" borderId="25" xfId="0" applyNumberFormat="1" applyFill="1" applyBorder="1" applyAlignment="1" applyProtection="1">
      <alignment vertical="center" wrapText="1"/>
      <protection locked="0"/>
    </xf>
    <xf numFmtId="164" fontId="0" fillId="2" borderId="26" xfId="0" applyNumberFormat="1" applyFill="1" applyBorder="1" applyAlignment="1" applyProtection="1">
      <alignment vertical="center" wrapText="1"/>
      <protection locked="0"/>
    </xf>
    <xf numFmtId="164" fontId="0" fillId="2" borderId="27" xfId="0" applyNumberFormat="1" applyFill="1" applyBorder="1" applyAlignment="1" applyProtection="1">
      <alignment vertical="center" wrapText="1"/>
      <protection locked="0"/>
    </xf>
    <xf numFmtId="164" fontId="0" fillId="2" borderId="28" xfId="0" applyNumberFormat="1" applyFill="1" applyBorder="1" applyAlignment="1" applyProtection="1">
      <alignment vertical="center" wrapText="1"/>
      <protection locked="0"/>
    </xf>
    <xf numFmtId="164" fontId="0" fillId="2" borderId="27" xfId="0" applyNumberFormat="1" applyFill="1" applyBorder="1" applyAlignment="1" applyProtection="1">
      <alignment vertical="center"/>
      <protection locked="0"/>
    </xf>
    <xf numFmtId="164" fontId="0" fillId="2" borderId="28" xfId="0" applyNumberFormat="1" applyFill="1" applyBorder="1" applyAlignment="1" applyProtection="1">
      <alignment vertical="center"/>
      <protection locked="0"/>
    </xf>
    <xf numFmtId="164" fontId="0" fillId="2" borderId="29" xfId="0" applyNumberFormat="1" applyFill="1" applyBorder="1" applyAlignment="1" applyProtection="1">
      <alignment vertical="center"/>
      <protection locked="0"/>
    </xf>
    <xf numFmtId="164" fontId="0" fillId="2" borderId="30" xfId="0" applyNumberForma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43" fontId="6" fillId="0" borderId="23" xfId="1" applyNumberFormat="1" applyFont="1" applyBorder="1" applyAlignment="1">
      <alignment vertical="center" wrapText="1"/>
    </xf>
    <xf numFmtId="7" fontId="0" fillId="7" borderId="39" xfId="1" applyNumberFormat="1" applyFont="1" applyFill="1" applyBorder="1" applyAlignment="1">
      <alignment vertical="center" wrapText="1"/>
    </xf>
    <xf numFmtId="7" fontId="0" fillId="7" borderId="40" xfId="1" applyNumberFormat="1" applyFont="1" applyFill="1" applyBorder="1" applyAlignment="1">
      <alignment vertical="center" wrapText="1"/>
    </xf>
    <xf numFmtId="7" fontId="0" fillId="7" borderId="40" xfId="1" applyNumberFormat="1" applyFont="1" applyFill="1" applyBorder="1" applyAlignment="1">
      <alignment vertical="center"/>
    </xf>
    <xf numFmtId="7" fontId="0" fillId="7" borderId="41" xfId="1" applyNumberFormat="1" applyFont="1" applyFill="1" applyBorder="1" applyAlignment="1">
      <alignment vertical="center"/>
    </xf>
    <xf numFmtId="165" fontId="0" fillId="0" borderId="3" xfId="1" applyNumberFormat="1" applyFont="1" applyBorder="1" applyAlignment="1">
      <alignment vertical="center" wrapText="1"/>
    </xf>
    <xf numFmtId="165" fontId="2" fillId="0" borderId="3" xfId="1" applyNumberFormat="1" applyFont="1" applyBorder="1" applyAlignment="1">
      <alignment vertical="center" wrapText="1"/>
    </xf>
    <xf numFmtId="7" fontId="0" fillId="7" borderId="42" xfId="1" applyNumberFormat="1" applyFont="1" applyFill="1" applyBorder="1" applyAlignment="1">
      <alignment vertical="center" wrapText="1"/>
    </xf>
    <xf numFmtId="7" fontId="0" fillId="7" borderId="43" xfId="1" applyNumberFormat="1" applyFont="1" applyFill="1" applyBorder="1" applyAlignment="1">
      <alignment vertical="center" wrapText="1"/>
    </xf>
    <xf numFmtId="7" fontId="0" fillId="7" borderId="43" xfId="1" applyNumberFormat="1" applyFont="1" applyFill="1" applyBorder="1" applyAlignment="1">
      <alignment vertical="center"/>
    </xf>
    <xf numFmtId="7" fontId="0" fillId="7" borderId="44" xfId="1" applyNumberFormat="1" applyFont="1" applyFill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7" borderId="0" xfId="0" applyFont="1" applyFill="1" applyAlignment="1">
      <alignment vertical="center" wrapText="1"/>
    </xf>
    <xf numFmtId="0" fontId="16" fillId="7" borderId="46" xfId="0" applyFont="1" applyFill="1" applyBorder="1" applyAlignment="1">
      <alignment vertical="center" wrapText="1"/>
    </xf>
    <xf numFmtId="0" fontId="16" fillId="7" borderId="47" xfId="0" applyFont="1" applyFill="1" applyBorder="1" applyAlignment="1">
      <alignment vertical="center" wrapText="1"/>
    </xf>
    <xf numFmtId="0" fontId="16" fillId="7" borderId="0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6" fillId="7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5" fillId="0" borderId="2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top" wrapText="1"/>
    </xf>
    <xf numFmtId="43" fontId="14" fillId="0" borderId="23" xfId="0" applyNumberFormat="1" applyFont="1" applyBorder="1" applyAlignment="1">
      <alignment vertical="center" wrapText="1"/>
    </xf>
    <xf numFmtId="165" fontId="11" fillId="0" borderId="3" xfId="1" applyNumberFormat="1" applyFont="1" applyBorder="1" applyAlignment="1">
      <alignment vertical="center" wrapText="1"/>
    </xf>
    <xf numFmtId="43" fontId="18" fillId="0" borderId="4" xfId="1" applyNumberFormat="1" applyFont="1" applyBorder="1" applyAlignment="1">
      <alignment horizontal="left" vertical="center"/>
    </xf>
    <xf numFmtId="0" fontId="20" fillId="7" borderId="0" xfId="0" applyFont="1" applyFill="1" applyAlignment="1">
      <alignment vertical="center"/>
    </xf>
    <xf numFmtId="39" fontId="22" fillId="7" borderId="0" xfId="0" applyNumberFormat="1" applyFont="1" applyFill="1" applyAlignment="1">
      <alignment vertical="center" wrapText="1"/>
    </xf>
    <xf numFmtId="40" fontId="0" fillId="2" borderId="1" xfId="1" applyNumberFormat="1" applyFont="1" applyFill="1" applyBorder="1" applyAlignment="1" applyProtection="1">
      <alignment vertical="center" wrapText="1"/>
      <protection locked="0"/>
    </xf>
    <xf numFmtId="40" fontId="2" fillId="0" borderId="1" xfId="1" applyNumberFormat="1" applyFont="1" applyBorder="1" applyAlignment="1">
      <alignment vertical="center" wrapText="1"/>
    </xf>
    <xf numFmtId="40" fontId="11" fillId="0" borderId="7" xfId="0" applyNumberFormat="1" applyFont="1" applyBorder="1" applyAlignment="1">
      <alignment vertical="center" wrapText="1"/>
    </xf>
    <xf numFmtId="40" fontId="0" fillId="0" borderId="3" xfId="1" applyNumberFormat="1" applyFont="1" applyBorder="1" applyAlignment="1">
      <alignment vertical="center" wrapText="1"/>
    </xf>
    <xf numFmtId="40" fontId="2" fillId="0" borderId="3" xfId="1" applyNumberFormat="1" applyFont="1" applyBorder="1" applyAlignment="1">
      <alignment vertical="center" wrapText="1"/>
    </xf>
    <xf numFmtId="40" fontId="11" fillId="0" borderId="3" xfId="0" applyNumberFormat="1" applyFont="1" applyBorder="1" applyAlignment="1">
      <alignment vertical="center" wrapText="1"/>
    </xf>
    <xf numFmtId="40" fontId="15" fillId="0" borderId="3" xfId="1" applyNumberFormat="1" applyFont="1" applyBorder="1" applyAlignment="1">
      <alignment vertical="center" wrapText="1"/>
    </xf>
    <xf numFmtId="40" fontId="15" fillId="0" borderId="23" xfId="0" applyNumberFormat="1" applyFont="1" applyBorder="1" applyAlignment="1">
      <alignment vertical="center" wrapText="1"/>
    </xf>
    <xf numFmtId="40" fontId="0" fillId="2" borderId="26" xfId="1" applyNumberFormat="1" applyFont="1" applyFill="1" applyBorder="1" applyAlignment="1" applyProtection="1">
      <alignment vertical="center" wrapText="1"/>
      <protection locked="0"/>
    </xf>
    <xf numFmtId="40" fontId="0" fillId="2" borderId="28" xfId="1" applyNumberFormat="1" applyFont="1" applyFill="1" applyBorder="1" applyAlignment="1" applyProtection="1">
      <alignment vertical="center" wrapText="1"/>
      <protection locked="0"/>
    </xf>
    <xf numFmtId="40" fontId="0" fillId="2" borderId="28" xfId="1" applyNumberFormat="1" applyFont="1" applyFill="1" applyBorder="1" applyAlignment="1" applyProtection="1">
      <alignment vertical="center"/>
      <protection locked="0"/>
    </xf>
    <xf numFmtId="40" fontId="0" fillId="2" borderId="30" xfId="1" applyNumberFormat="1" applyFont="1" applyFill="1" applyBorder="1" applyAlignment="1" applyProtection="1">
      <alignment vertical="center"/>
      <protection locked="0"/>
    </xf>
    <xf numFmtId="40" fontId="16" fillId="2" borderId="31" xfId="0" applyNumberFormat="1" applyFont="1" applyFill="1" applyBorder="1" applyAlignment="1" applyProtection="1">
      <alignment vertical="center" wrapText="1"/>
      <protection locked="0"/>
    </xf>
    <xf numFmtId="40" fontId="16" fillId="2" borderId="32" xfId="0" applyNumberFormat="1" applyFont="1" applyFill="1" applyBorder="1" applyAlignment="1" applyProtection="1">
      <alignment vertical="center" wrapText="1"/>
      <protection locked="0"/>
    </xf>
    <xf numFmtId="40" fontId="16" fillId="2" borderId="33" xfId="0" applyNumberFormat="1" applyFont="1" applyFill="1" applyBorder="1" applyAlignment="1" applyProtection="1">
      <alignment vertical="center" wrapText="1"/>
      <protection locked="0"/>
    </xf>
    <xf numFmtId="40" fontId="16" fillId="2" borderId="34" xfId="0" applyNumberFormat="1" applyFont="1" applyFill="1" applyBorder="1" applyAlignment="1" applyProtection="1">
      <alignment vertical="center" wrapText="1"/>
      <protection locked="0"/>
    </xf>
    <xf numFmtId="40" fontId="16" fillId="2" borderId="33" xfId="0" applyNumberFormat="1" applyFont="1" applyFill="1" applyBorder="1" applyAlignment="1" applyProtection="1">
      <alignment vertical="center"/>
      <protection locked="0"/>
    </xf>
    <xf numFmtId="40" fontId="16" fillId="2" borderId="34" xfId="0" applyNumberFormat="1" applyFont="1" applyFill="1" applyBorder="1" applyAlignment="1" applyProtection="1">
      <alignment vertical="center"/>
      <protection locked="0"/>
    </xf>
    <xf numFmtId="40" fontId="16" fillId="2" borderId="35" xfId="0" applyNumberFormat="1" applyFont="1" applyFill="1" applyBorder="1" applyAlignment="1" applyProtection="1">
      <alignment vertical="center"/>
      <protection locked="0"/>
    </xf>
    <xf numFmtId="40" fontId="16" fillId="2" borderId="36" xfId="0" applyNumberFormat="1" applyFont="1" applyFill="1" applyBorder="1" applyAlignment="1" applyProtection="1">
      <alignment vertical="center"/>
      <protection locked="0"/>
    </xf>
    <xf numFmtId="0" fontId="10" fillId="7" borderId="0" xfId="0" applyFont="1" applyFill="1" applyAlignment="1">
      <alignment horizontal="left" vertical="center"/>
    </xf>
    <xf numFmtId="0" fontId="21" fillId="7" borderId="0" xfId="0" applyFont="1" applyFill="1" applyBorder="1" applyAlignment="1">
      <alignment horizontal="center" vertical="center"/>
    </xf>
    <xf numFmtId="0" fontId="21" fillId="7" borderId="0" xfId="0" applyFont="1" applyFill="1" applyBorder="1" applyAlignment="1">
      <alignment horizontal="left" vertical="center"/>
    </xf>
    <xf numFmtId="39" fontId="22" fillId="7" borderId="49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0" fillId="7" borderId="0" xfId="0" applyFont="1" applyFill="1" applyAlignment="1">
      <alignment horizontal="left" vertical="center"/>
    </xf>
    <xf numFmtId="0" fontId="10" fillId="2" borderId="0" xfId="0" applyFont="1" applyFill="1" applyAlignment="1" applyProtection="1">
      <alignment vertical="center" wrapText="1"/>
      <protection locked="0"/>
    </xf>
    <xf numFmtId="0" fontId="9" fillId="2" borderId="0" xfId="0" applyFont="1" applyFill="1" applyAlignment="1" applyProtection="1">
      <alignment vertical="center" wrapText="1"/>
      <protection locked="0"/>
    </xf>
    <xf numFmtId="0" fontId="8" fillId="4" borderId="3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44" fontId="10" fillId="2" borderId="0" xfId="0" applyNumberFormat="1" applyFont="1" applyFill="1" applyAlignment="1" applyProtection="1">
      <alignment horizontal="right" vertical="center" wrapText="1"/>
      <protection locked="0"/>
    </xf>
    <xf numFmtId="0" fontId="21" fillId="7" borderId="0" xfId="0" applyFont="1" applyFill="1" applyAlignment="1">
      <alignment horizontal="left" vertical="center" wrapText="1"/>
    </xf>
    <xf numFmtId="0" fontId="21" fillId="7" borderId="49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 patternType="solid"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99"/>
      <color rgb="FF0000FF"/>
      <color rgb="FFFFFFCC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441"/>
  <sheetViews>
    <sheetView tabSelected="1" zoomScale="60" zoomScaleNormal="60" workbookViewId="0">
      <pane xSplit="2" ySplit="14" topLeftCell="C15" activePane="bottomRight" state="frozen"/>
      <selection pane="topRight" activeCell="C1" sqref="C1"/>
      <selection pane="bottomLeft" activeCell="A12" sqref="A12"/>
      <selection pane="bottomRight" activeCell="B1" sqref="B1:K1"/>
    </sheetView>
  </sheetViews>
  <sheetFormatPr baseColWidth="10" defaultColWidth="11.42578125" defaultRowHeight="15" x14ac:dyDescent="0.25"/>
  <cols>
    <col min="1" max="1" width="9.7109375" style="3" customWidth="1"/>
    <col min="2" max="2" width="15.85546875" style="3" customWidth="1"/>
    <col min="3" max="8" width="12.7109375" style="3" customWidth="1"/>
    <col min="9" max="9" width="13.140625" style="3" customWidth="1"/>
    <col min="10" max="11" width="12.7109375" style="3" customWidth="1"/>
    <col min="12" max="12" width="11.5703125" style="3" customWidth="1"/>
    <col min="13" max="13" width="11.140625" style="3" customWidth="1"/>
    <col min="14" max="14" width="11.28515625" style="3" customWidth="1"/>
    <col min="15" max="16" width="10.7109375" style="3" customWidth="1"/>
    <col min="17" max="17" width="11.5703125" style="3" customWidth="1"/>
    <col min="18" max="18" width="11.7109375" style="3" customWidth="1"/>
    <col min="19" max="21" width="10.7109375" style="3" customWidth="1"/>
    <col min="22" max="22" width="12.7109375" style="3" customWidth="1"/>
    <col min="23" max="23" width="14.7109375" style="3" customWidth="1"/>
    <col min="24" max="25" width="11.7109375" style="51" customWidth="1"/>
    <col min="26" max="42" width="11.42578125" style="10"/>
    <col min="43" max="16384" width="11.42578125" style="3"/>
  </cols>
  <sheetData>
    <row r="1" spans="1:25" ht="18.75" x14ac:dyDescent="0.25">
      <c r="A1" s="2" t="s">
        <v>2</v>
      </c>
      <c r="B1" s="99" t="s">
        <v>10</v>
      </c>
      <c r="C1" s="100"/>
      <c r="D1" s="100"/>
      <c r="E1" s="100"/>
      <c r="F1" s="100"/>
      <c r="G1" s="100"/>
      <c r="H1" s="100"/>
      <c r="I1" s="100"/>
      <c r="J1" s="100"/>
      <c r="K1" s="100"/>
      <c r="L1" s="9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45"/>
      <c r="Y1" s="45"/>
    </row>
    <row r="2" spans="1:25" ht="18.75" x14ac:dyDescent="0.25">
      <c r="A2" s="2" t="s">
        <v>1</v>
      </c>
      <c r="B2" s="99" t="s">
        <v>11</v>
      </c>
      <c r="C2" s="100"/>
      <c r="D2" s="100"/>
      <c r="E2" s="100"/>
      <c r="F2" s="100"/>
      <c r="G2" s="100"/>
      <c r="H2" s="100"/>
      <c r="I2" s="100"/>
      <c r="J2" s="100"/>
      <c r="K2" s="100"/>
      <c r="L2" s="9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45"/>
      <c r="Y2" s="45"/>
    </row>
    <row r="3" spans="1:25" ht="9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5"/>
      <c r="Y3" s="45"/>
    </row>
    <row r="4" spans="1:25" ht="18.75" x14ac:dyDescent="0.25">
      <c r="A4" s="98" t="s">
        <v>33</v>
      </c>
      <c r="B4" s="98"/>
      <c r="C4" s="104"/>
      <c r="D4" s="10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05" t="s">
        <v>33</v>
      </c>
      <c r="V4" s="105"/>
      <c r="W4" s="58">
        <f>$C$4</f>
        <v>0</v>
      </c>
      <c r="X4" s="45"/>
      <c r="Y4" s="45"/>
    </row>
    <row r="5" spans="1:25" ht="18.75" x14ac:dyDescent="0.25">
      <c r="A5" s="98" t="s">
        <v>41</v>
      </c>
      <c r="B5" s="98"/>
      <c r="C5" s="104"/>
      <c r="D5" s="104"/>
      <c r="E5" s="57" t="s">
        <v>42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06" t="s">
        <v>43</v>
      </c>
      <c r="V5" s="106"/>
      <c r="W5" s="82">
        <f>$C$5</f>
        <v>0</v>
      </c>
      <c r="X5" s="45"/>
      <c r="Y5" s="45"/>
    </row>
    <row r="6" spans="1:25" ht="19.5" thickBot="1" x14ac:dyDescent="0.3">
      <c r="A6" s="79"/>
      <c r="B6" s="79"/>
      <c r="C6" s="57"/>
      <c r="D6" s="57"/>
      <c r="E6" s="5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81" t="s">
        <v>44</v>
      </c>
      <c r="V6" s="80"/>
      <c r="W6" s="58">
        <f>C4+C5</f>
        <v>0</v>
      </c>
      <c r="X6" s="45"/>
      <c r="Y6" s="45"/>
    </row>
    <row r="7" spans="1:25" ht="19.5" customHeight="1" x14ac:dyDescent="0.25">
      <c r="A7" s="7"/>
      <c r="B7" s="7"/>
      <c r="C7" s="101" t="s">
        <v>8</v>
      </c>
      <c r="D7" s="102"/>
      <c r="E7" s="102"/>
      <c r="F7" s="102"/>
      <c r="G7" s="102"/>
      <c r="H7" s="102"/>
      <c r="I7" s="102"/>
      <c r="J7" s="102"/>
      <c r="K7" s="103"/>
      <c r="L7" s="95" t="s">
        <v>9</v>
      </c>
      <c r="M7" s="96"/>
      <c r="N7" s="96"/>
      <c r="O7" s="96"/>
      <c r="P7" s="96"/>
      <c r="Q7" s="96"/>
      <c r="R7" s="96"/>
      <c r="S7" s="96"/>
      <c r="T7" s="96"/>
      <c r="U7" s="96"/>
      <c r="V7" s="97"/>
      <c r="W7" s="19"/>
      <c r="X7" s="46"/>
      <c r="Y7" s="47"/>
    </row>
    <row r="8" spans="1:25" ht="75.75" thickBot="1" x14ac:dyDescent="0.3">
      <c r="A8" s="8"/>
      <c r="B8" s="8"/>
      <c r="C8" s="20" t="s">
        <v>14</v>
      </c>
      <c r="D8" s="1" t="s">
        <v>13</v>
      </c>
      <c r="E8" s="1" t="s">
        <v>15</v>
      </c>
      <c r="F8" s="1" t="s">
        <v>16</v>
      </c>
      <c r="G8" s="1" t="s">
        <v>17</v>
      </c>
      <c r="H8" s="1" t="s">
        <v>12</v>
      </c>
      <c r="I8" s="1" t="s">
        <v>18</v>
      </c>
      <c r="J8" s="1" t="s">
        <v>19</v>
      </c>
      <c r="K8" s="1" t="s">
        <v>5</v>
      </c>
      <c r="L8" s="29" t="s">
        <v>23</v>
      </c>
      <c r="M8" s="29" t="s">
        <v>24</v>
      </c>
      <c r="N8" s="29" t="s">
        <v>25</v>
      </c>
      <c r="O8" s="29" t="s">
        <v>26</v>
      </c>
      <c r="P8" s="29" t="s">
        <v>27</v>
      </c>
      <c r="Q8" s="29" t="s">
        <v>28</v>
      </c>
      <c r="R8" s="29" t="s">
        <v>29</v>
      </c>
      <c r="S8" s="29" t="s">
        <v>30</v>
      </c>
      <c r="T8" s="29" t="s">
        <v>31</v>
      </c>
      <c r="U8" s="29" t="s">
        <v>32</v>
      </c>
      <c r="V8" s="29" t="s">
        <v>4</v>
      </c>
      <c r="W8" s="53" t="s">
        <v>6</v>
      </c>
      <c r="X8" s="91" t="s">
        <v>20</v>
      </c>
      <c r="Y8" s="92"/>
    </row>
    <row r="9" spans="1:25" ht="30" customHeight="1" x14ac:dyDescent="0.25">
      <c r="A9" s="83" t="s">
        <v>36</v>
      </c>
      <c r="B9" s="84"/>
      <c r="C9" s="59"/>
      <c r="D9" s="59"/>
      <c r="E9" s="59"/>
      <c r="F9" s="59"/>
      <c r="G9" s="59"/>
      <c r="H9" s="59"/>
      <c r="I9" s="59"/>
      <c r="J9" s="59"/>
      <c r="K9" s="60">
        <f>SUM(C9:J9)</f>
        <v>0</v>
      </c>
      <c r="L9" s="59"/>
      <c r="M9" s="59"/>
      <c r="N9" s="59"/>
      <c r="O9" s="59"/>
      <c r="P9" s="59"/>
      <c r="Q9" s="59"/>
      <c r="R9" s="59"/>
      <c r="S9" s="59"/>
      <c r="T9" s="59"/>
      <c r="U9" s="59"/>
      <c r="V9" s="60">
        <f>SUM(L9:U9)</f>
        <v>0</v>
      </c>
      <c r="W9" s="61">
        <f>K9+V9</f>
        <v>0</v>
      </c>
      <c r="X9" s="93" t="s">
        <v>38</v>
      </c>
      <c r="Y9" s="94"/>
    </row>
    <row r="10" spans="1:25" ht="30" customHeight="1" x14ac:dyDescent="0.25">
      <c r="A10" s="85" t="s">
        <v>0</v>
      </c>
      <c r="B10" s="86"/>
      <c r="C10" s="62">
        <f>SUM(C15:C307)</f>
        <v>0</v>
      </c>
      <c r="D10" s="62">
        <f>SUM(D15:D307)</f>
        <v>0</v>
      </c>
      <c r="E10" s="62">
        <f t="shared" ref="E10:I10" si="0">SUM(E15:E307)</f>
        <v>0</v>
      </c>
      <c r="F10" s="62">
        <f t="shared" si="0"/>
        <v>0</v>
      </c>
      <c r="G10" s="62">
        <f t="shared" si="0"/>
        <v>0</v>
      </c>
      <c r="H10" s="62">
        <f t="shared" si="0"/>
        <v>0</v>
      </c>
      <c r="I10" s="62">
        <f t="shared" si="0"/>
        <v>0</v>
      </c>
      <c r="J10" s="62">
        <f>SUM(J15:J307)</f>
        <v>0</v>
      </c>
      <c r="K10" s="63">
        <f>SUM(C10:J10)</f>
        <v>0</v>
      </c>
      <c r="L10" s="62">
        <f t="shared" ref="L10:U10" si="1">SUM(L15:L307)</f>
        <v>0</v>
      </c>
      <c r="M10" s="62">
        <f t="shared" si="1"/>
        <v>0</v>
      </c>
      <c r="N10" s="62">
        <f t="shared" si="1"/>
        <v>0</v>
      </c>
      <c r="O10" s="62">
        <f t="shared" si="1"/>
        <v>0</v>
      </c>
      <c r="P10" s="62">
        <f t="shared" si="1"/>
        <v>0</v>
      </c>
      <c r="Q10" s="62">
        <f t="shared" si="1"/>
        <v>0</v>
      </c>
      <c r="R10" s="62">
        <f t="shared" si="1"/>
        <v>0</v>
      </c>
      <c r="S10" s="62">
        <f t="shared" si="1"/>
        <v>0</v>
      </c>
      <c r="T10" s="62">
        <f t="shared" si="1"/>
        <v>0</v>
      </c>
      <c r="U10" s="62">
        <f t="shared" si="1"/>
        <v>0</v>
      </c>
      <c r="V10" s="63">
        <f>SUM(L10:U10)</f>
        <v>0</v>
      </c>
      <c r="W10" s="64">
        <f>K10+V10</f>
        <v>0</v>
      </c>
      <c r="X10" s="65">
        <f t="shared" ref="X10" si="2">SUM(X15:X307)</f>
        <v>0</v>
      </c>
      <c r="Y10" s="44" t="s">
        <v>39</v>
      </c>
    </row>
    <row r="11" spans="1:25" ht="30" customHeight="1" x14ac:dyDescent="0.25">
      <c r="A11" s="87" t="s">
        <v>22</v>
      </c>
      <c r="B11" s="88"/>
      <c r="C11" s="4" t="e">
        <f>C10*100/C9</f>
        <v>#DIV/0!</v>
      </c>
      <c r="D11" s="4" t="e">
        <f t="shared" ref="D11:I11" si="3">D10*100/D9</f>
        <v>#DIV/0!</v>
      </c>
      <c r="E11" s="37" t="e">
        <f t="shared" si="3"/>
        <v>#DIV/0!</v>
      </c>
      <c r="F11" s="37" t="e">
        <f t="shared" si="3"/>
        <v>#DIV/0!</v>
      </c>
      <c r="G11" s="37" t="e">
        <f t="shared" si="3"/>
        <v>#DIV/0!</v>
      </c>
      <c r="H11" s="37" t="e">
        <f t="shared" si="3"/>
        <v>#DIV/0!</v>
      </c>
      <c r="I11" s="37" t="e">
        <f t="shared" si="3"/>
        <v>#DIV/0!</v>
      </c>
      <c r="J11" s="37" t="e">
        <f>J10*100/J9</f>
        <v>#DIV/0!</v>
      </c>
      <c r="K11" s="38" t="e">
        <f>K10*100/K9</f>
        <v>#DIV/0!</v>
      </c>
      <c r="L11" s="37" t="e">
        <f t="shared" ref="L11:W11" si="4">L10*100/L9</f>
        <v>#DIV/0!</v>
      </c>
      <c r="M11" s="37" t="e">
        <f t="shared" si="4"/>
        <v>#DIV/0!</v>
      </c>
      <c r="N11" s="37" t="e">
        <f t="shared" si="4"/>
        <v>#DIV/0!</v>
      </c>
      <c r="O11" s="37" t="e">
        <f t="shared" si="4"/>
        <v>#DIV/0!</v>
      </c>
      <c r="P11" s="37" t="e">
        <f t="shared" si="4"/>
        <v>#DIV/0!</v>
      </c>
      <c r="Q11" s="37" t="e">
        <f t="shared" si="4"/>
        <v>#DIV/0!</v>
      </c>
      <c r="R11" s="37" t="e">
        <f t="shared" si="4"/>
        <v>#DIV/0!</v>
      </c>
      <c r="S11" s="37" t="e">
        <f t="shared" si="4"/>
        <v>#DIV/0!</v>
      </c>
      <c r="T11" s="37" t="e">
        <f t="shared" si="4"/>
        <v>#DIV/0!</v>
      </c>
      <c r="U11" s="37" t="e">
        <f t="shared" si="4"/>
        <v>#DIV/0!</v>
      </c>
      <c r="V11" s="38" t="e">
        <f t="shared" si="4"/>
        <v>#DIV/0!</v>
      </c>
      <c r="W11" s="55" t="e">
        <f t="shared" si="4"/>
        <v>#DIV/0!</v>
      </c>
      <c r="X11" s="65">
        <f>SUM(Y15:Y307)</f>
        <v>0</v>
      </c>
      <c r="Y11" s="44" t="s">
        <v>37</v>
      </c>
    </row>
    <row r="12" spans="1:25" ht="30" customHeight="1" thickBot="1" x14ac:dyDescent="0.3">
      <c r="A12" s="89" t="s">
        <v>35</v>
      </c>
      <c r="B12" s="90"/>
      <c r="C12" s="32">
        <f>IF(C9-C10&lt;0,C9-C10,)</f>
        <v>0</v>
      </c>
      <c r="D12" s="32">
        <f>IF(D9-D10&lt;0,D9-D10,)</f>
        <v>0</v>
      </c>
      <c r="E12" s="32">
        <f t="shared" ref="E12:K12" si="5">IF(E9-E10&lt;0,E9-E10,)</f>
        <v>0</v>
      </c>
      <c r="F12" s="32">
        <f t="shared" si="5"/>
        <v>0</v>
      </c>
      <c r="G12" s="32">
        <f t="shared" si="5"/>
        <v>0</v>
      </c>
      <c r="H12" s="32">
        <f t="shared" si="5"/>
        <v>0</v>
      </c>
      <c r="I12" s="32">
        <f t="shared" si="5"/>
        <v>0</v>
      </c>
      <c r="J12" s="32">
        <f>IF(J9-J10&lt;0,J9-J10,)</f>
        <v>0</v>
      </c>
      <c r="K12" s="13">
        <f t="shared" si="5"/>
        <v>0</v>
      </c>
      <c r="L12" s="32">
        <f t="shared" ref="L12:V12" si="6">IF(L9-L10&lt;0,L9-L10,)</f>
        <v>0</v>
      </c>
      <c r="M12" s="32">
        <f t="shared" si="6"/>
        <v>0</v>
      </c>
      <c r="N12" s="32">
        <f t="shared" si="6"/>
        <v>0</v>
      </c>
      <c r="O12" s="32">
        <f t="shared" si="6"/>
        <v>0</v>
      </c>
      <c r="P12" s="32">
        <f t="shared" si="6"/>
        <v>0</v>
      </c>
      <c r="Q12" s="32">
        <f t="shared" si="6"/>
        <v>0</v>
      </c>
      <c r="R12" s="32">
        <f t="shared" si="6"/>
        <v>0</v>
      </c>
      <c r="S12" s="32">
        <f t="shared" si="6"/>
        <v>0</v>
      </c>
      <c r="T12" s="32">
        <f t="shared" si="6"/>
        <v>0</v>
      </c>
      <c r="U12" s="32">
        <f t="shared" si="6"/>
        <v>0</v>
      </c>
      <c r="V12" s="13">
        <f t="shared" si="6"/>
        <v>0</v>
      </c>
      <c r="W12" s="54">
        <f>SUM(V12:V12)</f>
        <v>0</v>
      </c>
      <c r="X12" s="66">
        <f>X10-X11</f>
        <v>0</v>
      </c>
      <c r="Y12" s="52" t="s">
        <v>34</v>
      </c>
    </row>
    <row r="13" spans="1:25" s="10" customFormat="1" ht="15.75" thickBot="1" x14ac:dyDescent="0.3">
      <c r="A13" s="12"/>
      <c r="B13" s="1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5"/>
      <c r="X13" s="48"/>
      <c r="Y13" s="48"/>
    </row>
    <row r="14" spans="1:25" ht="30" customHeight="1" thickBot="1" x14ac:dyDescent="0.3">
      <c r="A14" s="30" t="s">
        <v>3</v>
      </c>
      <c r="B14" s="31" t="s">
        <v>46</v>
      </c>
      <c r="C14" s="56" t="s">
        <v>40</v>
      </c>
      <c r="D14" s="5"/>
      <c r="E14" s="5"/>
      <c r="F14" s="5"/>
      <c r="G14" s="5"/>
      <c r="H14" s="5"/>
      <c r="I14" s="5"/>
      <c r="J14" s="5"/>
      <c r="K14" s="5"/>
      <c r="L14" s="56" t="s">
        <v>40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6"/>
      <c r="X14" s="43" t="s">
        <v>7</v>
      </c>
      <c r="Y14" s="49" t="s">
        <v>37</v>
      </c>
    </row>
    <row r="15" spans="1:25" ht="20.100000000000001" customHeight="1" x14ac:dyDescent="0.25">
      <c r="A15" s="21"/>
      <c r="B15" s="22"/>
      <c r="C15" s="67"/>
      <c r="D15" s="67"/>
      <c r="E15" s="67"/>
      <c r="F15" s="67"/>
      <c r="G15" s="67"/>
      <c r="H15" s="67"/>
      <c r="I15" s="67"/>
      <c r="J15" s="67"/>
      <c r="K15" s="33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39"/>
      <c r="W15" s="16"/>
      <c r="X15" s="71"/>
      <c r="Y15" s="72"/>
    </row>
    <row r="16" spans="1:25" ht="20.100000000000001" customHeight="1" x14ac:dyDescent="0.25">
      <c r="A16" s="23"/>
      <c r="B16" s="24"/>
      <c r="C16" s="68"/>
      <c r="D16" s="68"/>
      <c r="E16" s="68"/>
      <c r="F16" s="68"/>
      <c r="G16" s="68"/>
      <c r="H16" s="68"/>
      <c r="I16" s="68"/>
      <c r="J16" s="68"/>
      <c r="K16" s="34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40"/>
      <c r="W16" s="16"/>
      <c r="X16" s="73"/>
      <c r="Y16" s="74"/>
    </row>
    <row r="17" spans="1:25" ht="20.100000000000001" customHeight="1" x14ac:dyDescent="0.25">
      <c r="A17" s="23"/>
      <c r="B17" s="24"/>
      <c r="C17" s="68"/>
      <c r="D17" s="68"/>
      <c r="E17" s="68"/>
      <c r="F17" s="68"/>
      <c r="G17" s="68"/>
      <c r="H17" s="68"/>
      <c r="I17" s="68"/>
      <c r="J17" s="68"/>
      <c r="K17" s="34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40"/>
      <c r="W17" s="16"/>
      <c r="X17" s="73"/>
      <c r="Y17" s="74"/>
    </row>
    <row r="18" spans="1:25" ht="20.100000000000001" customHeight="1" x14ac:dyDescent="0.25">
      <c r="A18" s="23"/>
      <c r="B18" s="24"/>
      <c r="C18" s="68"/>
      <c r="D18" s="68"/>
      <c r="E18" s="68"/>
      <c r="F18" s="68"/>
      <c r="G18" s="68"/>
      <c r="H18" s="68"/>
      <c r="I18" s="68"/>
      <c r="J18" s="68"/>
      <c r="K18" s="34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40"/>
      <c r="W18" s="16"/>
      <c r="X18" s="73"/>
      <c r="Y18" s="74"/>
    </row>
    <row r="19" spans="1:25" ht="20.100000000000001" customHeight="1" x14ac:dyDescent="0.25">
      <c r="A19" s="23"/>
      <c r="B19" s="24"/>
      <c r="C19" s="68"/>
      <c r="D19" s="68"/>
      <c r="E19" s="68"/>
      <c r="F19" s="68"/>
      <c r="G19" s="68"/>
      <c r="H19" s="68"/>
      <c r="I19" s="68"/>
      <c r="J19" s="68"/>
      <c r="K19" s="34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40"/>
      <c r="W19" s="16"/>
      <c r="X19" s="73"/>
      <c r="Y19" s="74"/>
    </row>
    <row r="20" spans="1:25" ht="20.100000000000001" customHeight="1" x14ac:dyDescent="0.25">
      <c r="A20" s="23"/>
      <c r="B20" s="24"/>
      <c r="C20" s="68"/>
      <c r="D20" s="68"/>
      <c r="E20" s="68"/>
      <c r="F20" s="68"/>
      <c r="G20" s="68"/>
      <c r="H20" s="68"/>
      <c r="I20" s="68"/>
      <c r="J20" s="68"/>
      <c r="K20" s="34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40"/>
      <c r="W20" s="16"/>
      <c r="X20" s="73"/>
      <c r="Y20" s="74"/>
    </row>
    <row r="21" spans="1:25" ht="20.100000000000001" customHeight="1" x14ac:dyDescent="0.25">
      <c r="A21" s="23"/>
      <c r="B21" s="24"/>
      <c r="C21" s="68"/>
      <c r="D21" s="68"/>
      <c r="E21" s="68"/>
      <c r="F21" s="68"/>
      <c r="G21" s="68"/>
      <c r="H21" s="68"/>
      <c r="I21" s="68"/>
      <c r="J21" s="68"/>
      <c r="K21" s="34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40"/>
      <c r="W21" s="16"/>
      <c r="X21" s="73"/>
      <c r="Y21" s="74"/>
    </row>
    <row r="22" spans="1:25" ht="20.100000000000001" customHeight="1" x14ac:dyDescent="0.25">
      <c r="A22" s="23"/>
      <c r="B22" s="24"/>
      <c r="C22" s="68"/>
      <c r="D22" s="68"/>
      <c r="E22" s="68"/>
      <c r="F22" s="68"/>
      <c r="G22" s="68"/>
      <c r="H22" s="68"/>
      <c r="I22" s="68"/>
      <c r="J22" s="68"/>
      <c r="K22" s="34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40"/>
      <c r="W22" s="16"/>
      <c r="X22" s="73"/>
      <c r="Y22" s="74"/>
    </row>
    <row r="23" spans="1:25" ht="20.100000000000001" customHeight="1" x14ac:dyDescent="0.25">
      <c r="A23" s="23"/>
      <c r="B23" s="24"/>
      <c r="C23" s="68"/>
      <c r="D23" s="68"/>
      <c r="E23" s="68"/>
      <c r="F23" s="68"/>
      <c r="G23" s="68"/>
      <c r="H23" s="68"/>
      <c r="I23" s="68"/>
      <c r="J23" s="68"/>
      <c r="K23" s="34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40"/>
      <c r="W23" s="16"/>
      <c r="X23" s="73"/>
      <c r="Y23" s="74"/>
    </row>
    <row r="24" spans="1:25" ht="20.100000000000001" customHeight="1" x14ac:dyDescent="0.25">
      <c r="A24" s="23"/>
      <c r="B24" s="24"/>
      <c r="C24" s="68"/>
      <c r="D24" s="68"/>
      <c r="E24" s="68"/>
      <c r="F24" s="68"/>
      <c r="G24" s="68"/>
      <c r="H24" s="68"/>
      <c r="I24" s="68"/>
      <c r="J24" s="68"/>
      <c r="K24" s="34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40"/>
      <c r="W24" s="16"/>
      <c r="X24" s="73"/>
      <c r="Y24" s="74"/>
    </row>
    <row r="25" spans="1:25" ht="20.100000000000001" customHeight="1" x14ac:dyDescent="0.25">
      <c r="A25" s="23"/>
      <c r="B25" s="24"/>
      <c r="C25" s="68"/>
      <c r="D25" s="68"/>
      <c r="E25" s="68"/>
      <c r="F25" s="68"/>
      <c r="G25" s="68"/>
      <c r="H25" s="68"/>
      <c r="I25" s="68"/>
      <c r="J25" s="68"/>
      <c r="K25" s="34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40"/>
      <c r="W25" s="16"/>
      <c r="X25" s="73"/>
      <c r="Y25" s="74"/>
    </row>
    <row r="26" spans="1:25" ht="20.100000000000001" customHeight="1" x14ac:dyDescent="0.25">
      <c r="A26" s="23"/>
      <c r="B26" s="24"/>
      <c r="C26" s="68"/>
      <c r="D26" s="68"/>
      <c r="E26" s="68"/>
      <c r="F26" s="68"/>
      <c r="G26" s="68"/>
      <c r="H26" s="68"/>
      <c r="I26" s="68"/>
      <c r="J26" s="68"/>
      <c r="K26" s="34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40"/>
      <c r="W26" s="16"/>
      <c r="X26" s="73"/>
      <c r="Y26" s="74"/>
    </row>
    <row r="27" spans="1:25" ht="20.100000000000001" customHeight="1" x14ac:dyDescent="0.25">
      <c r="A27" s="23"/>
      <c r="B27" s="24"/>
      <c r="C27" s="68"/>
      <c r="D27" s="68"/>
      <c r="E27" s="68"/>
      <c r="F27" s="68"/>
      <c r="G27" s="68"/>
      <c r="H27" s="68"/>
      <c r="I27" s="68"/>
      <c r="J27" s="68"/>
      <c r="K27" s="34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40"/>
      <c r="W27" s="16"/>
      <c r="X27" s="73"/>
      <c r="Y27" s="74"/>
    </row>
    <row r="28" spans="1:25" ht="20.100000000000001" customHeight="1" x14ac:dyDescent="0.25">
      <c r="A28" s="23"/>
      <c r="B28" s="24"/>
      <c r="C28" s="68"/>
      <c r="D28" s="68"/>
      <c r="E28" s="68"/>
      <c r="F28" s="68"/>
      <c r="G28" s="68"/>
      <c r="H28" s="68"/>
      <c r="I28" s="68"/>
      <c r="J28" s="68"/>
      <c r="K28" s="34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40"/>
      <c r="W28" s="16"/>
      <c r="X28" s="73"/>
      <c r="Y28" s="74"/>
    </row>
    <row r="29" spans="1:25" ht="20.100000000000001" customHeight="1" x14ac:dyDescent="0.25">
      <c r="A29" s="23"/>
      <c r="B29" s="24"/>
      <c r="C29" s="68"/>
      <c r="D29" s="68"/>
      <c r="E29" s="68"/>
      <c r="F29" s="68"/>
      <c r="G29" s="68"/>
      <c r="H29" s="68"/>
      <c r="I29" s="68"/>
      <c r="J29" s="68"/>
      <c r="K29" s="34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40"/>
      <c r="W29" s="16"/>
      <c r="X29" s="73"/>
      <c r="Y29" s="74"/>
    </row>
    <row r="30" spans="1:25" ht="20.100000000000001" customHeight="1" x14ac:dyDescent="0.25">
      <c r="A30" s="23"/>
      <c r="B30" s="24"/>
      <c r="C30" s="68"/>
      <c r="D30" s="68"/>
      <c r="E30" s="68"/>
      <c r="F30" s="68"/>
      <c r="G30" s="68"/>
      <c r="H30" s="68"/>
      <c r="I30" s="68"/>
      <c r="J30" s="68"/>
      <c r="K30" s="34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40"/>
      <c r="W30" s="16"/>
      <c r="X30" s="73"/>
      <c r="Y30" s="74"/>
    </row>
    <row r="31" spans="1:25" ht="20.100000000000001" customHeight="1" x14ac:dyDescent="0.25">
      <c r="A31" s="23"/>
      <c r="B31" s="24"/>
      <c r="C31" s="68"/>
      <c r="D31" s="68"/>
      <c r="E31" s="68"/>
      <c r="F31" s="68"/>
      <c r="G31" s="68"/>
      <c r="H31" s="68"/>
      <c r="I31" s="68"/>
      <c r="J31" s="68"/>
      <c r="K31" s="34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40"/>
      <c r="W31" s="16"/>
      <c r="X31" s="73"/>
      <c r="Y31" s="74"/>
    </row>
    <row r="32" spans="1:25" ht="20.100000000000001" customHeight="1" x14ac:dyDescent="0.25">
      <c r="A32" s="23"/>
      <c r="B32" s="24"/>
      <c r="C32" s="68"/>
      <c r="D32" s="68"/>
      <c r="E32" s="68"/>
      <c r="F32" s="68"/>
      <c r="G32" s="68"/>
      <c r="H32" s="68"/>
      <c r="I32" s="68"/>
      <c r="J32" s="68"/>
      <c r="K32" s="34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40"/>
      <c r="W32" s="16"/>
      <c r="X32" s="73"/>
      <c r="Y32" s="74"/>
    </row>
    <row r="33" spans="1:25" ht="20.100000000000001" customHeight="1" x14ac:dyDescent="0.25">
      <c r="A33" s="23"/>
      <c r="B33" s="24"/>
      <c r="C33" s="68"/>
      <c r="D33" s="68"/>
      <c r="E33" s="68"/>
      <c r="F33" s="68"/>
      <c r="G33" s="68"/>
      <c r="H33" s="68"/>
      <c r="I33" s="68"/>
      <c r="J33" s="68"/>
      <c r="K33" s="34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40"/>
      <c r="W33" s="16"/>
      <c r="X33" s="73"/>
      <c r="Y33" s="74"/>
    </row>
    <row r="34" spans="1:25" ht="20.100000000000001" customHeight="1" x14ac:dyDescent="0.25">
      <c r="A34" s="23"/>
      <c r="B34" s="24"/>
      <c r="C34" s="68"/>
      <c r="D34" s="68"/>
      <c r="E34" s="68"/>
      <c r="F34" s="68"/>
      <c r="G34" s="68"/>
      <c r="H34" s="68"/>
      <c r="I34" s="68"/>
      <c r="J34" s="68"/>
      <c r="K34" s="34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40"/>
      <c r="W34" s="16"/>
      <c r="X34" s="73"/>
      <c r="Y34" s="74"/>
    </row>
    <row r="35" spans="1:25" ht="20.100000000000001" customHeight="1" x14ac:dyDescent="0.25">
      <c r="A35" s="23"/>
      <c r="B35" s="24"/>
      <c r="C35" s="68"/>
      <c r="D35" s="68"/>
      <c r="E35" s="68"/>
      <c r="F35" s="68"/>
      <c r="G35" s="68"/>
      <c r="H35" s="68"/>
      <c r="I35" s="68"/>
      <c r="J35" s="68"/>
      <c r="K35" s="34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40"/>
      <c r="W35" s="16"/>
      <c r="X35" s="73"/>
      <c r="Y35" s="74"/>
    </row>
    <row r="36" spans="1:25" ht="20.100000000000001" customHeight="1" x14ac:dyDescent="0.25">
      <c r="A36" s="23"/>
      <c r="B36" s="24"/>
      <c r="C36" s="68"/>
      <c r="D36" s="68"/>
      <c r="E36" s="68"/>
      <c r="F36" s="68"/>
      <c r="G36" s="68"/>
      <c r="H36" s="68"/>
      <c r="I36" s="68"/>
      <c r="J36" s="68"/>
      <c r="K36" s="34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40"/>
      <c r="W36" s="16"/>
      <c r="X36" s="73"/>
      <c r="Y36" s="74"/>
    </row>
    <row r="37" spans="1:25" ht="20.100000000000001" customHeight="1" x14ac:dyDescent="0.25">
      <c r="A37" s="23"/>
      <c r="B37" s="24"/>
      <c r="C37" s="68"/>
      <c r="D37" s="68"/>
      <c r="E37" s="68"/>
      <c r="F37" s="68"/>
      <c r="G37" s="68"/>
      <c r="H37" s="68"/>
      <c r="I37" s="68"/>
      <c r="J37" s="68"/>
      <c r="K37" s="34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40"/>
      <c r="W37" s="16"/>
      <c r="X37" s="73"/>
      <c r="Y37" s="74"/>
    </row>
    <row r="38" spans="1:25" ht="20.100000000000001" customHeight="1" x14ac:dyDescent="0.25">
      <c r="A38" s="23"/>
      <c r="B38" s="24"/>
      <c r="C38" s="68"/>
      <c r="D38" s="68"/>
      <c r="E38" s="68"/>
      <c r="F38" s="68"/>
      <c r="G38" s="68"/>
      <c r="H38" s="68"/>
      <c r="I38" s="68"/>
      <c r="J38" s="68"/>
      <c r="K38" s="34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40"/>
      <c r="W38" s="16"/>
      <c r="X38" s="73"/>
      <c r="Y38" s="74"/>
    </row>
    <row r="39" spans="1:25" ht="20.100000000000001" customHeight="1" x14ac:dyDescent="0.25">
      <c r="A39" s="23"/>
      <c r="B39" s="24"/>
      <c r="C39" s="68"/>
      <c r="D39" s="68"/>
      <c r="E39" s="68"/>
      <c r="F39" s="68"/>
      <c r="G39" s="68"/>
      <c r="H39" s="68"/>
      <c r="I39" s="68"/>
      <c r="J39" s="68"/>
      <c r="K39" s="34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40"/>
      <c r="W39" s="16"/>
      <c r="X39" s="73"/>
      <c r="Y39" s="74"/>
    </row>
    <row r="40" spans="1:25" ht="20.100000000000001" customHeight="1" x14ac:dyDescent="0.25">
      <c r="A40" s="23"/>
      <c r="B40" s="24"/>
      <c r="C40" s="68"/>
      <c r="D40" s="68"/>
      <c r="E40" s="68"/>
      <c r="F40" s="68"/>
      <c r="G40" s="68"/>
      <c r="H40" s="68"/>
      <c r="I40" s="68"/>
      <c r="J40" s="68"/>
      <c r="K40" s="34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40"/>
      <c r="W40" s="16"/>
      <c r="X40" s="73"/>
      <c r="Y40" s="74"/>
    </row>
    <row r="41" spans="1:25" ht="20.100000000000001" customHeight="1" x14ac:dyDescent="0.25">
      <c r="A41" s="23"/>
      <c r="B41" s="24"/>
      <c r="C41" s="68"/>
      <c r="D41" s="68"/>
      <c r="E41" s="68"/>
      <c r="F41" s="68"/>
      <c r="G41" s="68"/>
      <c r="H41" s="68"/>
      <c r="I41" s="68"/>
      <c r="J41" s="68"/>
      <c r="K41" s="34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40"/>
      <c r="W41" s="16"/>
      <c r="X41" s="73"/>
      <c r="Y41" s="74"/>
    </row>
    <row r="42" spans="1:25" ht="20.100000000000001" customHeight="1" x14ac:dyDescent="0.25">
      <c r="A42" s="23"/>
      <c r="B42" s="24"/>
      <c r="C42" s="68"/>
      <c r="D42" s="68"/>
      <c r="E42" s="68"/>
      <c r="F42" s="68"/>
      <c r="G42" s="68"/>
      <c r="H42" s="68"/>
      <c r="I42" s="68"/>
      <c r="J42" s="68"/>
      <c r="K42" s="34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40"/>
      <c r="W42" s="16"/>
      <c r="X42" s="73"/>
      <c r="Y42" s="74"/>
    </row>
    <row r="43" spans="1:25" ht="20.100000000000001" customHeight="1" x14ac:dyDescent="0.25">
      <c r="A43" s="23"/>
      <c r="B43" s="24"/>
      <c r="C43" s="68"/>
      <c r="D43" s="68"/>
      <c r="E43" s="68"/>
      <c r="F43" s="68"/>
      <c r="G43" s="68"/>
      <c r="H43" s="68"/>
      <c r="I43" s="68"/>
      <c r="J43" s="68"/>
      <c r="K43" s="34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40"/>
      <c r="W43" s="16"/>
      <c r="X43" s="73"/>
      <c r="Y43" s="74"/>
    </row>
    <row r="44" spans="1:25" ht="20.100000000000001" customHeight="1" x14ac:dyDescent="0.25">
      <c r="A44" s="23"/>
      <c r="B44" s="24"/>
      <c r="C44" s="68"/>
      <c r="D44" s="68"/>
      <c r="E44" s="68"/>
      <c r="F44" s="68"/>
      <c r="G44" s="68"/>
      <c r="H44" s="68"/>
      <c r="I44" s="68"/>
      <c r="J44" s="68"/>
      <c r="K44" s="34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40"/>
      <c r="W44" s="16"/>
      <c r="X44" s="73"/>
      <c r="Y44" s="74"/>
    </row>
    <row r="45" spans="1:25" ht="20.100000000000001" customHeight="1" x14ac:dyDescent="0.25">
      <c r="A45" s="23"/>
      <c r="B45" s="24"/>
      <c r="C45" s="68"/>
      <c r="D45" s="68"/>
      <c r="E45" s="68"/>
      <c r="F45" s="68"/>
      <c r="G45" s="68"/>
      <c r="H45" s="68"/>
      <c r="I45" s="68"/>
      <c r="J45" s="68"/>
      <c r="K45" s="34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40"/>
      <c r="W45" s="16"/>
      <c r="X45" s="73"/>
      <c r="Y45" s="74"/>
    </row>
    <row r="46" spans="1:25" ht="20.100000000000001" customHeight="1" x14ac:dyDescent="0.25">
      <c r="A46" s="23"/>
      <c r="B46" s="24"/>
      <c r="C46" s="68"/>
      <c r="D46" s="68"/>
      <c r="E46" s="68"/>
      <c r="F46" s="68"/>
      <c r="G46" s="68"/>
      <c r="H46" s="68"/>
      <c r="I46" s="68"/>
      <c r="J46" s="68"/>
      <c r="K46" s="34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40"/>
      <c r="W46" s="16"/>
      <c r="X46" s="73"/>
      <c r="Y46" s="74"/>
    </row>
    <row r="47" spans="1:25" ht="20.100000000000001" customHeight="1" x14ac:dyDescent="0.25">
      <c r="A47" s="23"/>
      <c r="B47" s="24"/>
      <c r="C47" s="68"/>
      <c r="D47" s="68"/>
      <c r="E47" s="68"/>
      <c r="F47" s="68"/>
      <c r="G47" s="68"/>
      <c r="H47" s="68"/>
      <c r="I47" s="68"/>
      <c r="J47" s="68"/>
      <c r="K47" s="34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40"/>
      <c r="W47" s="16"/>
      <c r="X47" s="73"/>
      <c r="Y47" s="74"/>
    </row>
    <row r="48" spans="1:25" ht="20.100000000000001" customHeight="1" x14ac:dyDescent="0.25">
      <c r="A48" s="23"/>
      <c r="B48" s="24"/>
      <c r="C48" s="68"/>
      <c r="D48" s="68"/>
      <c r="E48" s="68"/>
      <c r="F48" s="68"/>
      <c r="G48" s="68"/>
      <c r="H48" s="68"/>
      <c r="I48" s="68"/>
      <c r="J48" s="68"/>
      <c r="K48" s="34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40"/>
      <c r="W48" s="16"/>
      <c r="X48" s="73"/>
      <c r="Y48" s="74"/>
    </row>
    <row r="49" spans="1:25" ht="20.100000000000001" customHeight="1" x14ac:dyDescent="0.25">
      <c r="A49" s="23"/>
      <c r="B49" s="24"/>
      <c r="C49" s="68"/>
      <c r="D49" s="68"/>
      <c r="E49" s="68"/>
      <c r="F49" s="68"/>
      <c r="G49" s="68"/>
      <c r="H49" s="68"/>
      <c r="I49" s="68"/>
      <c r="J49" s="68"/>
      <c r="K49" s="34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40"/>
      <c r="W49" s="16"/>
      <c r="X49" s="73"/>
      <c r="Y49" s="74"/>
    </row>
    <row r="50" spans="1:25" ht="20.100000000000001" customHeight="1" x14ac:dyDescent="0.25">
      <c r="A50" s="23"/>
      <c r="B50" s="24"/>
      <c r="C50" s="68"/>
      <c r="D50" s="68"/>
      <c r="E50" s="68"/>
      <c r="F50" s="68"/>
      <c r="G50" s="68"/>
      <c r="H50" s="68"/>
      <c r="I50" s="68"/>
      <c r="J50" s="68"/>
      <c r="K50" s="34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40"/>
      <c r="W50" s="16"/>
      <c r="X50" s="73"/>
      <c r="Y50" s="74"/>
    </row>
    <row r="51" spans="1:25" ht="20.100000000000001" customHeight="1" x14ac:dyDescent="0.25">
      <c r="A51" s="25"/>
      <c r="B51" s="26"/>
      <c r="C51" s="69"/>
      <c r="D51" s="69"/>
      <c r="E51" s="69"/>
      <c r="F51" s="69"/>
      <c r="G51" s="69"/>
      <c r="H51" s="69"/>
      <c r="I51" s="69"/>
      <c r="J51" s="69"/>
      <c r="K51" s="35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41"/>
      <c r="W51" s="17"/>
      <c r="X51" s="75"/>
      <c r="Y51" s="76"/>
    </row>
    <row r="52" spans="1:25" ht="20.100000000000001" customHeight="1" x14ac:dyDescent="0.25">
      <c r="A52" s="25"/>
      <c r="B52" s="26"/>
      <c r="C52" s="69"/>
      <c r="D52" s="69"/>
      <c r="E52" s="69"/>
      <c r="F52" s="69"/>
      <c r="G52" s="69"/>
      <c r="H52" s="69"/>
      <c r="I52" s="69"/>
      <c r="J52" s="69"/>
      <c r="K52" s="35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41"/>
      <c r="W52" s="17"/>
      <c r="X52" s="75"/>
      <c r="Y52" s="76"/>
    </row>
    <row r="53" spans="1:25" ht="20.100000000000001" customHeight="1" x14ac:dyDescent="0.25">
      <c r="A53" s="25"/>
      <c r="B53" s="26"/>
      <c r="C53" s="69"/>
      <c r="D53" s="69"/>
      <c r="E53" s="69"/>
      <c r="F53" s="69"/>
      <c r="G53" s="69"/>
      <c r="H53" s="69"/>
      <c r="I53" s="69"/>
      <c r="J53" s="69"/>
      <c r="K53" s="35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41"/>
      <c r="W53" s="17"/>
      <c r="X53" s="75"/>
      <c r="Y53" s="76"/>
    </row>
    <row r="54" spans="1:25" ht="20.100000000000001" customHeight="1" x14ac:dyDescent="0.25">
      <c r="A54" s="25"/>
      <c r="B54" s="26"/>
      <c r="C54" s="69"/>
      <c r="D54" s="69"/>
      <c r="E54" s="69"/>
      <c r="F54" s="69"/>
      <c r="G54" s="69"/>
      <c r="H54" s="69"/>
      <c r="I54" s="69"/>
      <c r="J54" s="69"/>
      <c r="K54" s="35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41"/>
      <c r="W54" s="17"/>
      <c r="X54" s="75"/>
      <c r="Y54" s="76"/>
    </row>
    <row r="55" spans="1:25" ht="20.100000000000001" customHeight="1" x14ac:dyDescent="0.25">
      <c r="A55" s="25"/>
      <c r="B55" s="26"/>
      <c r="C55" s="69"/>
      <c r="D55" s="69"/>
      <c r="E55" s="69"/>
      <c r="F55" s="69"/>
      <c r="G55" s="69"/>
      <c r="H55" s="69"/>
      <c r="I55" s="69"/>
      <c r="J55" s="69"/>
      <c r="K55" s="35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41"/>
      <c r="W55" s="17"/>
      <c r="X55" s="75"/>
      <c r="Y55" s="76"/>
    </row>
    <row r="56" spans="1:25" ht="20.100000000000001" customHeight="1" x14ac:dyDescent="0.25">
      <c r="A56" s="25"/>
      <c r="B56" s="26"/>
      <c r="C56" s="69"/>
      <c r="D56" s="69"/>
      <c r="E56" s="69"/>
      <c r="F56" s="69"/>
      <c r="G56" s="69"/>
      <c r="H56" s="69"/>
      <c r="I56" s="69"/>
      <c r="J56" s="69"/>
      <c r="K56" s="35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41"/>
      <c r="W56" s="17"/>
      <c r="X56" s="75"/>
      <c r="Y56" s="76"/>
    </row>
    <row r="57" spans="1:25" ht="20.100000000000001" customHeight="1" x14ac:dyDescent="0.25">
      <c r="A57" s="25"/>
      <c r="B57" s="26"/>
      <c r="C57" s="69"/>
      <c r="D57" s="69"/>
      <c r="E57" s="69"/>
      <c r="F57" s="69"/>
      <c r="G57" s="69"/>
      <c r="H57" s="69"/>
      <c r="I57" s="69"/>
      <c r="J57" s="69"/>
      <c r="K57" s="35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41"/>
      <c r="W57" s="17"/>
      <c r="X57" s="75"/>
      <c r="Y57" s="76"/>
    </row>
    <row r="58" spans="1:25" ht="20.100000000000001" customHeight="1" x14ac:dyDescent="0.25">
      <c r="A58" s="25"/>
      <c r="B58" s="26"/>
      <c r="C58" s="69"/>
      <c r="D58" s="69"/>
      <c r="E58" s="69"/>
      <c r="F58" s="69"/>
      <c r="G58" s="69"/>
      <c r="H58" s="69"/>
      <c r="I58" s="69"/>
      <c r="J58" s="69"/>
      <c r="K58" s="35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41"/>
      <c r="W58" s="17"/>
      <c r="X58" s="75"/>
      <c r="Y58" s="76"/>
    </row>
    <row r="59" spans="1:25" ht="20.100000000000001" customHeight="1" x14ac:dyDescent="0.25">
      <c r="A59" s="25"/>
      <c r="B59" s="26"/>
      <c r="C59" s="69"/>
      <c r="D59" s="69"/>
      <c r="E59" s="69"/>
      <c r="F59" s="69"/>
      <c r="G59" s="69"/>
      <c r="H59" s="69"/>
      <c r="I59" s="69"/>
      <c r="J59" s="69"/>
      <c r="K59" s="35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41"/>
      <c r="W59" s="17"/>
      <c r="X59" s="75"/>
      <c r="Y59" s="76"/>
    </row>
    <row r="60" spans="1:25" ht="20.100000000000001" customHeight="1" x14ac:dyDescent="0.25">
      <c r="A60" s="25"/>
      <c r="B60" s="26"/>
      <c r="C60" s="69"/>
      <c r="D60" s="69"/>
      <c r="E60" s="69"/>
      <c r="F60" s="69"/>
      <c r="G60" s="69"/>
      <c r="H60" s="69"/>
      <c r="I60" s="69"/>
      <c r="J60" s="69"/>
      <c r="K60" s="35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41"/>
      <c r="W60" s="17"/>
      <c r="X60" s="75"/>
      <c r="Y60" s="76"/>
    </row>
    <row r="61" spans="1:25" ht="20.100000000000001" customHeight="1" x14ac:dyDescent="0.25">
      <c r="A61" s="25"/>
      <c r="B61" s="26"/>
      <c r="C61" s="69"/>
      <c r="D61" s="69"/>
      <c r="E61" s="69"/>
      <c r="F61" s="69"/>
      <c r="G61" s="69"/>
      <c r="H61" s="69"/>
      <c r="I61" s="69"/>
      <c r="J61" s="69"/>
      <c r="K61" s="35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41"/>
      <c r="W61" s="17"/>
      <c r="X61" s="75"/>
      <c r="Y61" s="76"/>
    </row>
    <row r="62" spans="1:25" ht="20.100000000000001" customHeight="1" x14ac:dyDescent="0.25">
      <c r="A62" s="25"/>
      <c r="B62" s="26"/>
      <c r="C62" s="69"/>
      <c r="D62" s="69"/>
      <c r="E62" s="69"/>
      <c r="F62" s="69"/>
      <c r="G62" s="69"/>
      <c r="H62" s="69"/>
      <c r="I62" s="69"/>
      <c r="J62" s="69"/>
      <c r="K62" s="35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41"/>
      <c r="W62" s="17"/>
      <c r="X62" s="75"/>
      <c r="Y62" s="76"/>
    </row>
    <row r="63" spans="1:25" ht="20.100000000000001" customHeight="1" x14ac:dyDescent="0.25">
      <c r="A63" s="25"/>
      <c r="B63" s="26"/>
      <c r="C63" s="69"/>
      <c r="D63" s="69"/>
      <c r="E63" s="69"/>
      <c r="F63" s="69"/>
      <c r="G63" s="69"/>
      <c r="H63" s="69"/>
      <c r="I63" s="69"/>
      <c r="J63" s="69"/>
      <c r="K63" s="35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41"/>
      <c r="W63" s="17"/>
      <c r="X63" s="75"/>
      <c r="Y63" s="76"/>
    </row>
    <row r="64" spans="1:25" ht="20.100000000000001" customHeight="1" x14ac:dyDescent="0.25">
      <c r="A64" s="25"/>
      <c r="B64" s="26"/>
      <c r="C64" s="69"/>
      <c r="D64" s="69"/>
      <c r="E64" s="69"/>
      <c r="F64" s="69"/>
      <c r="G64" s="69"/>
      <c r="H64" s="69"/>
      <c r="I64" s="69"/>
      <c r="J64" s="69"/>
      <c r="K64" s="35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41"/>
      <c r="W64" s="17"/>
      <c r="X64" s="75"/>
      <c r="Y64" s="76"/>
    </row>
    <row r="65" spans="1:25" ht="20.100000000000001" customHeight="1" x14ac:dyDescent="0.25">
      <c r="A65" s="25"/>
      <c r="B65" s="26"/>
      <c r="C65" s="69"/>
      <c r="D65" s="69"/>
      <c r="E65" s="69"/>
      <c r="F65" s="69"/>
      <c r="G65" s="69"/>
      <c r="H65" s="69"/>
      <c r="I65" s="69"/>
      <c r="J65" s="69"/>
      <c r="K65" s="35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41"/>
      <c r="W65" s="17"/>
      <c r="X65" s="75"/>
      <c r="Y65" s="76"/>
    </row>
    <row r="66" spans="1:25" ht="20.100000000000001" customHeight="1" x14ac:dyDescent="0.25">
      <c r="A66" s="25"/>
      <c r="B66" s="26"/>
      <c r="C66" s="69"/>
      <c r="D66" s="69"/>
      <c r="E66" s="69"/>
      <c r="F66" s="69"/>
      <c r="G66" s="69"/>
      <c r="H66" s="69"/>
      <c r="I66" s="69"/>
      <c r="J66" s="69"/>
      <c r="K66" s="35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41"/>
      <c r="W66" s="17"/>
      <c r="X66" s="75"/>
      <c r="Y66" s="76"/>
    </row>
    <row r="67" spans="1:25" ht="20.100000000000001" customHeight="1" x14ac:dyDescent="0.25">
      <c r="A67" s="25"/>
      <c r="B67" s="26"/>
      <c r="C67" s="69"/>
      <c r="D67" s="69"/>
      <c r="E67" s="69"/>
      <c r="F67" s="69"/>
      <c r="G67" s="69"/>
      <c r="H67" s="69"/>
      <c r="I67" s="69"/>
      <c r="J67" s="69"/>
      <c r="K67" s="35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41"/>
      <c r="W67" s="17"/>
      <c r="X67" s="75"/>
      <c r="Y67" s="76"/>
    </row>
    <row r="68" spans="1:25" ht="20.100000000000001" customHeight="1" x14ac:dyDescent="0.25">
      <c r="A68" s="25"/>
      <c r="B68" s="26"/>
      <c r="C68" s="69"/>
      <c r="D68" s="69"/>
      <c r="E68" s="69"/>
      <c r="F68" s="69"/>
      <c r="G68" s="69"/>
      <c r="H68" s="69"/>
      <c r="I68" s="69"/>
      <c r="J68" s="69"/>
      <c r="K68" s="35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41"/>
      <c r="W68" s="17"/>
      <c r="X68" s="75"/>
      <c r="Y68" s="76"/>
    </row>
    <row r="69" spans="1:25" ht="20.100000000000001" customHeight="1" x14ac:dyDescent="0.25">
      <c r="A69" s="25"/>
      <c r="B69" s="26"/>
      <c r="C69" s="69"/>
      <c r="D69" s="69"/>
      <c r="E69" s="69"/>
      <c r="F69" s="69"/>
      <c r="G69" s="69"/>
      <c r="H69" s="69"/>
      <c r="I69" s="69"/>
      <c r="J69" s="69"/>
      <c r="K69" s="35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41"/>
      <c r="W69" s="17"/>
      <c r="X69" s="75"/>
      <c r="Y69" s="76"/>
    </row>
    <row r="70" spans="1:25" ht="20.100000000000001" customHeight="1" x14ac:dyDescent="0.25">
      <c r="A70" s="25"/>
      <c r="B70" s="26"/>
      <c r="C70" s="69"/>
      <c r="D70" s="69"/>
      <c r="E70" s="69"/>
      <c r="F70" s="69"/>
      <c r="G70" s="69"/>
      <c r="H70" s="69"/>
      <c r="I70" s="69"/>
      <c r="J70" s="69"/>
      <c r="K70" s="35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41"/>
      <c r="W70" s="17"/>
      <c r="X70" s="75"/>
      <c r="Y70" s="76"/>
    </row>
    <row r="71" spans="1:25" ht="20.100000000000001" customHeight="1" x14ac:dyDescent="0.25">
      <c r="A71" s="25"/>
      <c r="B71" s="26"/>
      <c r="C71" s="69"/>
      <c r="D71" s="69"/>
      <c r="E71" s="69"/>
      <c r="F71" s="69"/>
      <c r="G71" s="69"/>
      <c r="H71" s="69"/>
      <c r="I71" s="69"/>
      <c r="J71" s="69"/>
      <c r="K71" s="35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41"/>
      <c r="W71" s="17"/>
      <c r="X71" s="75"/>
      <c r="Y71" s="76"/>
    </row>
    <row r="72" spans="1:25" ht="20.100000000000001" customHeight="1" x14ac:dyDescent="0.25">
      <c r="A72" s="25"/>
      <c r="B72" s="26"/>
      <c r="C72" s="69"/>
      <c r="D72" s="69"/>
      <c r="E72" s="69"/>
      <c r="F72" s="69"/>
      <c r="G72" s="69"/>
      <c r="H72" s="69"/>
      <c r="I72" s="69"/>
      <c r="J72" s="69"/>
      <c r="K72" s="35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41"/>
      <c r="W72" s="17"/>
      <c r="X72" s="75"/>
      <c r="Y72" s="76"/>
    </row>
    <row r="73" spans="1:25" ht="20.100000000000001" customHeight="1" x14ac:dyDescent="0.25">
      <c r="A73" s="25"/>
      <c r="B73" s="26"/>
      <c r="C73" s="69"/>
      <c r="D73" s="69"/>
      <c r="E73" s="69"/>
      <c r="F73" s="69"/>
      <c r="G73" s="69"/>
      <c r="H73" s="69"/>
      <c r="I73" s="69"/>
      <c r="J73" s="69"/>
      <c r="K73" s="35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41"/>
      <c r="W73" s="17"/>
      <c r="X73" s="75"/>
      <c r="Y73" s="76"/>
    </row>
    <row r="74" spans="1:25" ht="20.100000000000001" customHeight="1" x14ac:dyDescent="0.25">
      <c r="A74" s="25"/>
      <c r="B74" s="26"/>
      <c r="C74" s="69"/>
      <c r="D74" s="69"/>
      <c r="E74" s="69"/>
      <c r="F74" s="69"/>
      <c r="G74" s="69"/>
      <c r="H74" s="69"/>
      <c r="I74" s="69"/>
      <c r="J74" s="69"/>
      <c r="K74" s="35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41"/>
      <c r="W74" s="17"/>
      <c r="X74" s="75"/>
      <c r="Y74" s="76"/>
    </row>
    <row r="75" spans="1:25" ht="20.100000000000001" customHeight="1" x14ac:dyDescent="0.25">
      <c r="A75" s="25"/>
      <c r="B75" s="26"/>
      <c r="C75" s="69"/>
      <c r="D75" s="69"/>
      <c r="E75" s="69"/>
      <c r="F75" s="69"/>
      <c r="G75" s="69"/>
      <c r="H75" s="69"/>
      <c r="I75" s="69"/>
      <c r="J75" s="69"/>
      <c r="K75" s="35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41"/>
      <c r="W75" s="17"/>
      <c r="X75" s="75"/>
      <c r="Y75" s="76"/>
    </row>
    <row r="76" spans="1:25" ht="20.100000000000001" customHeight="1" x14ac:dyDescent="0.25">
      <c r="A76" s="25"/>
      <c r="B76" s="26"/>
      <c r="C76" s="69"/>
      <c r="D76" s="69"/>
      <c r="E76" s="69"/>
      <c r="F76" s="69"/>
      <c r="G76" s="69"/>
      <c r="H76" s="69"/>
      <c r="I76" s="69"/>
      <c r="J76" s="69"/>
      <c r="K76" s="35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41"/>
      <c r="W76" s="17"/>
      <c r="X76" s="75"/>
      <c r="Y76" s="76"/>
    </row>
    <row r="77" spans="1:25" ht="20.100000000000001" customHeight="1" x14ac:dyDescent="0.25">
      <c r="A77" s="25"/>
      <c r="B77" s="26"/>
      <c r="C77" s="69"/>
      <c r="D77" s="69"/>
      <c r="E77" s="69"/>
      <c r="F77" s="69"/>
      <c r="G77" s="69"/>
      <c r="H77" s="69"/>
      <c r="I77" s="69"/>
      <c r="J77" s="69"/>
      <c r="K77" s="35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41"/>
      <c r="W77" s="17"/>
      <c r="X77" s="75"/>
      <c r="Y77" s="76"/>
    </row>
    <row r="78" spans="1:25" ht="20.100000000000001" customHeight="1" x14ac:dyDescent="0.25">
      <c r="A78" s="25"/>
      <c r="B78" s="26"/>
      <c r="C78" s="69"/>
      <c r="D78" s="69"/>
      <c r="E78" s="69"/>
      <c r="F78" s="69"/>
      <c r="G78" s="69"/>
      <c r="H78" s="69"/>
      <c r="I78" s="69"/>
      <c r="J78" s="69"/>
      <c r="K78" s="35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41"/>
      <c r="W78" s="17"/>
      <c r="X78" s="75"/>
      <c r="Y78" s="76"/>
    </row>
    <row r="79" spans="1:25" ht="20.100000000000001" customHeight="1" x14ac:dyDescent="0.25">
      <c r="A79" s="25"/>
      <c r="B79" s="26"/>
      <c r="C79" s="69"/>
      <c r="D79" s="69"/>
      <c r="E79" s="69"/>
      <c r="F79" s="69"/>
      <c r="G79" s="69"/>
      <c r="H79" s="69"/>
      <c r="I79" s="69"/>
      <c r="J79" s="69"/>
      <c r="K79" s="35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41"/>
      <c r="W79" s="17"/>
      <c r="X79" s="75"/>
      <c r="Y79" s="76"/>
    </row>
    <row r="80" spans="1:25" ht="20.100000000000001" customHeight="1" x14ac:dyDescent="0.25">
      <c r="A80" s="25"/>
      <c r="B80" s="26"/>
      <c r="C80" s="69"/>
      <c r="D80" s="69"/>
      <c r="E80" s="69"/>
      <c r="F80" s="69"/>
      <c r="G80" s="69"/>
      <c r="H80" s="69"/>
      <c r="I80" s="69"/>
      <c r="J80" s="69"/>
      <c r="K80" s="35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41"/>
      <c r="W80" s="17"/>
      <c r="X80" s="75"/>
      <c r="Y80" s="76"/>
    </row>
    <row r="81" spans="1:25" ht="20.100000000000001" customHeight="1" x14ac:dyDescent="0.25">
      <c r="A81" s="25"/>
      <c r="B81" s="26"/>
      <c r="C81" s="69"/>
      <c r="D81" s="69"/>
      <c r="E81" s="69"/>
      <c r="F81" s="69"/>
      <c r="G81" s="69"/>
      <c r="H81" s="69"/>
      <c r="I81" s="69"/>
      <c r="J81" s="69"/>
      <c r="K81" s="35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41"/>
      <c r="W81" s="17"/>
      <c r="X81" s="75"/>
      <c r="Y81" s="76"/>
    </row>
    <row r="82" spans="1:25" ht="20.100000000000001" customHeight="1" x14ac:dyDescent="0.25">
      <c r="A82" s="25"/>
      <c r="B82" s="26"/>
      <c r="C82" s="69"/>
      <c r="D82" s="69"/>
      <c r="E82" s="69"/>
      <c r="F82" s="69"/>
      <c r="G82" s="69"/>
      <c r="H82" s="69"/>
      <c r="I82" s="69"/>
      <c r="J82" s="69"/>
      <c r="K82" s="35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41"/>
      <c r="W82" s="17"/>
      <c r="X82" s="75"/>
      <c r="Y82" s="76"/>
    </row>
    <row r="83" spans="1:25" ht="20.100000000000001" customHeight="1" x14ac:dyDescent="0.25">
      <c r="A83" s="25"/>
      <c r="B83" s="26"/>
      <c r="C83" s="69"/>
      <c r="D83" s="69"/>
      <c r="E83" s="69"/>
      <c r="F83" s="69"/>
      <c r="G83" s="69"/>
      <c r="H83" s="69"/>
      <c r="I83" s="69"/>
      <c r="J83" s="69"/>
      <c r="K83" s="35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41"/>
      <c r="W83" s="17"/>
      <c r="X83" s="75"/>
      <c r="Y83" s="76"/>
    </row>
    <row r="84" spans="1:25" ht="20.100000000000001" customHeight="1" x14ac:dyDescent="0.25">
      <c r="A84" s="25"/>
      <c r="B84" s="26"/>
      <c r="C84" s="69"/>
      <c r="D84" s="69"/>
      <c r="E84" s="69"/>
      <c r="F84" s="69"/>
      <c r="G84" s="69"/>
      <c r="H84" s="69"/>
      <c r="I84" s="69"/>
      <c r="J84" s="69"/>
      <c r="K84" s="35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41"/>
      <c r="W84" s="17"/>
      <c r="X84" s="75"/>
      <c r="Y84" s="76"/>
    </row>
    <row r="85" spans="1:25" ht="20.100000000000001" customHeight="1" x14ac:dyDescent="0.25">
      <c r="A85" s="25"/>
      <c r="B85" s="26"/>
      <c r="C85" s="69"/>
      <c r="D85" s="69"/>
      <c r="E85" s="69"/>
      <c r="F85" s="69"/>
      <c r="G85" s="69"/>
      <c r="H85" s="69"/>
      <c r="I85" s="69"/>
      <c r="J85" s="69"/>
      <c r="K85" s="35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41"/>
      <c r="W85" s="17"/>
      <c r="X85" s="75"/>
      <c r="Y85" s="76"/>
    </row>
    <row r="86" spans="1:25" ht="20.100000000000001" customHeight="1" x14ac:dyDescent="0.25">
      <c r="A86" s="25"/>
      <c r="B86" s="26"/>
      <c r="C86" s="69"/>
      <c r="D86" s="69"/>
      <c r="E86" s="69"/>
      <c r="F86" s="69"/>
      <c r="G86" s="69"/>
      <c r="H86" s="69"/>
      <c r="I86" s="69"/>
      <c r="J86" s="69"/>
      <c r="K86" s="35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41"/>
      <c r="W86" s="17"/>
      <c r="X86" s="75"/>
      <c r="Y86" s="76"/>
    </row>
    <row r="87" spans="1:25" ht="20.100000000000001" customHeight="1" x14ac:dyDescent="0.25">
      <c r="A87" s="25"/>
      <c r="B87" s="26"/>
      <c r="C87" s="69"/>
      <c r="D87" s="69"/>
      <c r="E87" s="69"/>
      <c r="F87" s="69"/>
      <c r="G87" s="69"/>
      <c r="H87" s="69"/>
      <c r="I87" s="69"/>
      <c r="J87" s="69"/>
      <c r="K87" s="35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41"/>
      <c r="W87" s="17"/>
      <c r="X87" s="75"/>
      <c r="Y87" s="76"/>
    </row>
    <row r="88" spans="1:25" ht="20.100000000000001" customHeight="1" x14ac:dyDescent="0.25">
      <c r="A88" s="25"/>
      <c r="B88" s="26"/>
      <c r="C88" s="69"/>
      <c r="D88" s="69"/>
      <c r="E88" s="69"/>
      <c r="F88" s="69"/>
      <c r="G88" s="69"/>
      <c r="H88" s="69"/>
      <c r="I88" s="69"/>
      <c r="J88" s="69"/>
      <c r="K88" s="35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41"/>
      <c r="W88" s="17"/>
      <c r="X88" s="75"/>
      <c r="Y88" s="76"/>
    </row>
    <row r="89" spans="1:25" ht="20.100000000000001" customHeight="1" x14ac:dyDescent="0.25">
      <c r="A89" s="25"/>
      <c r="B89" s="26"/>
      <c r="C89" s="69"/>
      <c r="D89" s="69"/>
      <c r="E89" s="69"/>
      <c r="F89" s="69"/>
      <c r="G89" s="69"/>
      <c r="H89" s="69"/>
      <c r="I89" s="69"/>
      <c r="J89" s="69"/>
      <c r="K89" s="35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41"/>
      <c r="W89" s="17"/>
      <c r="X89" s="75"/>
      <c r="Y89" s="76"/>
    </row>
    <row r="90" spans="1:25" ht="20.100000000000001" customHeight="1" x14ac:dyDescent="0.25">
      <c r="A90" s="25"/>
      <c r="B90" s="26"/>
      <c r="C90" s="69"/>
      <c r="D90" s="69"/>
      <c r="E90" s="69"/>
      <c r="F90" s="69"/>
      <c r="G90" s="69"/>
      <c r="H90" s="69"/>
      <c r="I90" s="69"/>
      <c r="J90" s="69"/>
      <c r="K90" s="35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41"/>
      <c r="W90" s="17"/>
      <c r="X90" s="75"/>
      <c r="Y90" s="76"/>
    </row>
    <row r="91" spans="1:25" ht="20.100000000000001" customHeight="1" x14ac:dyDescent="0.25">
      <c r="A91" s="25"/>
      <c r="B91" s="26"/>
      <c r="C91" s="69"/>
      <c r="D91" s="69"/>
      <c r="E91" s="69"/>
      <c r="F91" s="69"/>
      <c r="G91" s="69"/>
      <c r="H91" s="69"/>
      <c r="I91" s="69"/>
      <c r="J91" s="69"/>
      <c r="K91" s="35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41"/>
      <c r="W91" s="17"/>
      <c r="X91" s="75"/>
      <c r="Y91" s="76"/>
    </row>
    <row r="92" spans="1:25" ht="20.100000000000001" customHeight="1" x14ac:dyDescent="0.25">
      <c r="A92" s="25"/>
      <c r="B92" s="26"/>
      <c r="C92" s="69"/>
      <c r="D92" s="69"/>
      <c r="E92" s="69"/>
      <c r="F92" s="69"/>
      <c r="G92" s="69"/>
      <c r="H92" s="69"/>
      <c r="I92" s="69"/>
      <c r="J92" s="69"/>
      <c r="K92" s="35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41"/>
      <c r="W92" s="17"/>
      <c r="X92" s="75"/>
      <c r="Y92" s="76"/>
    </row>
    <row r="93" spans="1:25" ht="20.100000000000001" customHeight="1" x14ac:dyDescent="0.25">
      <c r="A93" s="25"/>
      <c r="B93" s="26"/>
      <c r="C93" s="69"/>
      <c r="D93" s="69"/>
      <c r="E93" s="69"/>
      <c r="F93" s="69"/>
      <c r="G93" s="69"/>
      <c r="H93" s="69"/>
      <c r="I93" s="69"/>
      <c r="J93" s="69"/>
      <c r="K93" s="35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41"/>
      <c r="W93" s="17"/>
      <c r="X93" s="75"/>
      <c r="Y93" s="76"/>
    </row>
    <row r="94" spans="1:25" ht="20.100000000000001" customHeight="1" x14ac:dyDescent="0.25">
      <c r="A94" s="25"/>
      <c r="B94" s="26"/>
      <c r="C94" s="69"/>
      <c r="D94" s="69"/>
      <c r="E94" s="69"/>
      <c r="F94" s="69"/>
      <c r="G94" s="69"/>
      <c r="H94" s="69"/>
      <c r="I94" s="69"/>
      <c r="J94" s="69"/>
      <c r="K94" s="35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41"/>
      <c r="W94" s="17"/>
      <c r="X94" s="75"/>
      <c r="Y94" s="76"/>
    </row>
    <row r="95" spans="1:25" ht="20.100000000000001" customHeight="1" x14ac:dyDescent="0.25">
      <c r="A95" s="25"/>
      <c r="B95" s="26"/>
      <c r="C95" s="69"/>
      <c r="D95" s="69"/>
      <c r="E95" s="69"/>
      <c r="F95" s="69"/>
      <c r="G95" s="69"/>
      <c r="H95" s="69"/>
      <c r="I95" s="69"/>
      <c r="J95" s="69"/>
      <c r="K95" s="35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41"/>
      <c r="W95" s="17"/>
      <c r="X95" s="75"/>
      <c r="Y95" s="76"/>
    </row>
    <row r="96" spans="1:25" ht="20.100000000000001" customHeight="1" x14ac:dyDescent="0.25">
      <c r="A96" s="25"/>
      <c r="B96" s="26"/>
      <c r="C96" s="69"/>
      <c r="D96" s="69"/>
      <c r="E96" s="69"/>
      <c r="F96" s="69"/>
      <c r="G96" s="69"/>
      <c r="H96" s="69"/>
      <c r="I96" s="69"/>
      <c r="J96" s="69"/>
      <c r="K96" s="35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41"/>
      <c r="W96" s="17"/>
      <c r="X96" s="75"/>
      <c r="Y96" s="76"/>
    </row>
    <row r="97" spans="1:25" ht="20.100000000000001" customHeight="1" x14ac:dyDescent="0.25">
      <c r="A97" s="25"/>
      <c r="B97" s="26"/>
      <c r="C97" s="69"/>
      <c r="D97" s="69"/>
      <c r="E97" s="69"/>
      <c r="F97" s="69"/>
      <c r="G97" s="69"/>
      <c r="H97" s="69"/>
      <c r="I97" s="69"/>
      <c r="J97" s="69"/>
      <c r="K97" s="35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41"/>
      <c r="W97" s="17"/>
      <c r="X97" s="75"/>
      <c r="Y97" s="76"/>
    </row>
    <row r="98" spans="1:25" ht="20.100000000000001" customHeight="1" x14ac:dyDescent="0.25">
      <c r="A98" s="25"/>
      <c r="B98" s="26"/>
      <c r="C98" s="69"/>
      <c r="D98" s="69"/>
      <c r="E98" s="69"/>
      <c r="F98" s="69"/>
      <c r="G98" s="69"/>
      <c r="H98" s="69"/>
      <c r="I98" s="69"/>
      <c r="J98" s="69"/>
      <c r="K98" s="35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41"/>
      <c r="W98" s="17"/>
      <c r="X98" s="75"/>
      <c r="Y98" s="76"/>
    </row>
    <row r="99" spans="1:25" ht="20.100000000000001" customHeight="1" x14ac:dyDescent="0.25">
      <c r="A99" s="25"/>
      <c r="B99" s="26"/>
      <c r="C99" s="69"/>
      <c r="D99" s="69"/>
      <c r="E99" s="69"/>
      <c r="F99" s="69"/>
      <c r="G99" s="69"/>
      <c r="H99" s="69"/>
      <c r="I99" s="69"/>
      <c r="J99" s="69"/>
      <c r="K99" s="35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41"/>
      <c r="W99" s="17"/>
      <c r="X99" s="75"/>
      <c r="Y99" s="76"/>
    </row>
    <row r="100" spans="1:25" ht="20.100000000000001" customHeight="1" x14ac:dyDescent="0.25">
      <c r="A100" s="25"/>
      <c r="B100" s="26"/>
      <c r="C100" s="69"/>
      <c r="D100" s="69"/>
      <c r="E100" s="69"/>
      <c r="F100" s="69"/>
      <c r="G100" s="69"/>
      <c r="H100" s="69"/>
      <c r="I100" s="69"/>
      <c r="J100" s="69"/>
      <c r="K100" s="35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41"/>
      <c r="W100" s="17"/>
      <c r="X100" s="75"/>
      <c r="Y100" s="76"/>
    </row>
    <row r="101" spans="1:25" ht="20.100000000000001" customHeight="1" x14ac:dyDescent="0.25">
      <c r="A101" s="25"/>
      <c r="B101" s="26"/>
      <c r="C101" s="69"/>
      <c r="D101" s="69"/>
      <c r="E101" s="69"/>
      <c r="F101" s="69"/>
      <c r="G101" s="69"/>
      <c r="H101" s="69"/>
      <c r="I101" s="69"/>
      <c r="J101" s="69"/>
      <c r="K101" s="35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41"/>
      <c r="W101" s="17"/>
      <c r="X101" s="75"/>
      <c r="Y101" s="76"/>
    </row>
    <row r="102" spans="1:25" ht="20.100000000000001" customHeight="1" x14ac:dyDescent="0.25">
      <c r="A102" s="25"/>
      <c r="B102" s="26"/>
      <c r="C102" s="69"/>
      <c r="D102" s="69"/>
      <c r="E102" s="69"/>
      <c r="F102" s="69"/>
      <c r="G102" s="69"/>
      <c r="H102" s="69"/>
      <c r="I102" s="69"/>
      <c r="J102" s="69"/>
      <c r="K102" s="35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41"/>
      <c r="W102" s="17"/>
      <c r="X102" s="75"/>
      <c r="Y102" s="76"/>
    </row>
    <row r="103" spans="1:25" ht="20.100000000000001" customHeight="1" x14ac:dyDescent="0.25">
      <c r="A103" s="25"/>
      <c r="B103" s="26"/>
      <c r="C103" s="69"/>
      <c r="D103" s="69"/>
      <c r="E103" s="69"/>
      <c r="F103" s="69"/>
      <c r="G103" s="69"/>
      <c r="H103" s="69"/>
      <c r="I103" s="69"/>
      <c r="J103" s="69"/>
      <c r="K103" s="35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41"/>
      <c r="W103" s="17"/>
      <c r="X103" s="75"/>
      <c r="Y103" s="76"/>
    </row>
    <row r="104" spans="1:25" ht="20.100000000000001" customHeight="1" x14ac:dyDescent="0.25">
      <c r="A104" s="25"/>
      <c r="B104" s="26"/>
      <c r="C104" s="69"/>
      <c r="D104" s="69"/>
      <c r="E104" s="69"/>
      <c r="F104" s="69"/>
      <c r="G104" s="69"/>
      <c r="H104" s="69"/>
      <c r="I104" s="69"/>
      <c r="J104" s="69"/>
      <c r="K104" s="35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41"/>
      <c r="W104" s="17"/>
      <c r="X104" s="75"/>
      <c r="Y104" s="76"/>
    </row>
    <row r="105" spans="1:25" ht="20.100000000000001" customHeight="1" x14ac:dyDescent="0.25">
      <c r="A105" s="25"/>
      <c r="B105" s="26"/>
      <c r="C105" s="69"/>
      <c r="D105" s="69"/>
      <c r="E105" s="69"/>
      <c r="F105" s="69"/>
      <c r="G105" s="69"/>
      <c r="H105" s="69"/>
      <c r="I105" s="69"/>
      <c r="J105" s="69"/>
      <c r="K105" s="35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41"/>
      <c r="W105" s="17"/>
      <c r="X105" s="75"/>
      <c r="Y105" s="76"/>
    </row>
    <row r="106" spans="1:25" ht="20.100000000000001" customHeight="1" x14ac:dyDescent="0.25">
      <c r="A106" s="25"/>
      <c r="B106" s="26"/>
      <c r="C106" s="69"/>
      <c r="D106" s="69"/>
      <c r="E106" s="69"/>
      <c r="F106" s="69"/>
      <c r="G106" s="69"/>
      <c r="H106" s="69"/>
      <c r="I106" s="69"/>
      <c r="J106" s="69"/>
      <c r="K106" s="35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41"/>
      <c r="W106" s="17"/>
      <c r="X106" s="75"/>
      <c r="Y106" s="76"/>
    </row>
    <row r="107" spans="1:25" ht="20.100000000000001" customHeight="1" x14ac:dyDescent="0.25">
      <c r="A107" s="25"/>
      <c r="B107" s="26"/>
      <c r="C107" s="69"/>
      <c r="D107" s="69"/>
      <c r="E107" s="69"/>
      <c r="F107" s="69"/>
      <c r="G107" s="69"/>
      <c r="H107" s="69"/>
      <c r="I107" s="69"/>
      <c r="J107" s="69"/>
      <c r="K107" s="35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41"/>
      <c r="W107" s="17"/>
      <c r="X107" s="75"/>
      <c r="Y107" s="76"/>
    </row>
    <row r="108" spans="1:25" ht="20.100000000000001" customHeight="1" x14ac:dyDescent="0.25">
      <c r="A108" s="25"/>
      <c r="B108" s="26"/>
      <c r="C108" s="69"/>
      <c r="D108" s="69"/>
      <c r="E108" s="69"/>
      <c r="F108" s="69"/>
      <c r="G108" s="69"/>
      <c r="H108" s="69"/>
      <c r="I108" s="69"/>
      <c r="J108" s="69"/>
      <c r="K108" s="35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41"/>
      <c r="W108" s="17"/>
      <c r="X108" s="75"/>
      <c r="Y108" s="76"/>
    </row>
    <row r="109" spans="1:25" ht="20.100000000000001" customHeight="1" x14ac:dyDescent="0.25">
      <c r="A109" s="25"/>
      <c r="B109" s="26"/>
      <c r="C109" s="69"/>
      <c r="D109" s="69"/>
      <c r="E109" s="69"/>
      <c r="F109" s="69"/>
      <c r="G109" s="69"/>
      <c r="H109" s="69"/>
      <c r="I109" s="69"/>
      <c r="J109" s="69"/>
      <c r="K109" s="35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41"/>
      <c r="W109" s="17"/>
      <c r="X109" s="75"/>
      <c r="Y109" s="76"/>
    </row>
    <row r="110" spans="1:25" ht="20.100000000000001" customHeight="1" x14ac:dyDescent="0.25">
      <c r="A110" s="25"/>
      <c r="B110" s="26"/>
      <c r="C110" s="69"/>
      <c r="D110" s="69"/>
      <c r="E110" s="69"/>
      <c r="F110" s="69"/>
      <c r="G110" s="69"/>
      <c r="H110" s="69"/>
      <c r="I110" s="69"/>
      <c r="J110" s="69"/>
      <c r="K110" s="35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41"/>
      <c r="W110" s="17"/>
      <c r="X110" s="75"/>
      <c r="Y110" s="76"/>
    </row>
    <row r="111" spans="1:25" ht="20.100000000000001" customHeight="1" x14ac:dyDescent="0.25">
      <c r="A111" s="25"/>
      <c r="B111" s="26"/>
      <c r="C111" s="69"/>
      <c r="D111" s="69"/>
      <c r="E111" s="69"/>
      <c r="F111" s="69"/>
      <c r="G111" s="69"/>
      <c r="H111" s="69"/>
      <c r="I111" s="69"/>
      <c r="J111" s="69"/>
      <c r="K111" s="35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41"/>
      <c r="W111" s="17"/>
      <c r="X111" s="75"/>
      <c r="Y111" s="76"/>
    </row>
    <row r="112" spans="1:25" ht="20.100000000000001" customHeight="1" x14ac:dyDescent="0.25">
      <c r="A112" s="25"/>
      <c r="B112" s="26"/>
      <c r="C112" s="69"/>
      <c r="D112" s="69"/>
      <c r="E112" s="69"/>
      <c r="F112" s="69"/>
      <c r="G112" s="69"/>
      <c r="H112" s="69"/>
      <c r="I112" s="69"/>
      <c r="J112" s="69"/>
      <c r="K112" s="35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41"/>
      <c r="W112" s="17"/>
      <c r="X112" s="75"/>
      <c r="Y112" s="76"/>
    </row>
    <row r="113" spans="1:25" ht="20.100000000000001" customHeight="1" x14ac:dyDescent="0.25">
      <c r="A113" s="25"/>
      <c r="B113" s="26"/>
      <c r="C113" s="69"/>
      <c r="D113" s="69"/>
      <c r="E113" s="69"/>
      <c r="F113" s="69"/>
      <c r="G113" s="69"/>
      <c r="H113" s="69"/>
      <c r="I113" s="69"/>
      <c r="J113" s="69"/>
      <c r="K113" s="35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41"/>
      <c r="W113" s="17"/>
      <c r="X113" s="75"/>
      <c r="Y113" s="76"/>
    </row>
    <row r="114" spans="1:25" ht="20.100000000000001" customHeight="1" x14ac:dyDescent="0.25">
      <c r="A114" s="25"/>
      <c r="B114" s="26"/>
      <c r="C114" s="69"/>
      <c r="D114" s="69"/>
      <c r="E114" s="69"/>
      <c r="F114" s="69"/>
      <c r="G114" s="69"/>
      <c r="H114" s="69"/>
      <c r="I114" s="69"/>
      <c r="J114" s="69"/>
      <c r="K114" s="35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41"/>
      <c r="W114" s="17"/>
      <c r="X114" s="75"/>
      <c r="Y114" s="76"/>
    </row>
    <row r="115" spans="1:25" ht="20.100000000000001" customHeight="1" x14ac:dyDescent="0.25">
      <c r="A115" s="25"/>
      <c r="B115" s="26"/>
      <c r="C115" s="69"/>
      <c r="D115" s="69"/>
      <c r="E115" s="69"/>
      <c r="F115" s="69"/>
      <c r="G115" s="69"/>
      <c r="H115" s="69"/>
      <c r="I115" s="69"/>
      <c r="J115" s="69"/>
      <c r="K115" s="35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41"/>
      <c r="W115" s="17"/>
      <c r="X115" s="75"/>
      <c r="Y115" s="76"/>
    </row>
    <row r="116" spans="1:25" ht="20.100000000000001" customHeight="1" x14ac:dyDescent="0.25">
      <c r="A116" s="25"/>
      <c r="B116" s="26"/>
      <c r="C116" s="69"/>
      <c r="D116" s="69"/>
      <c r="E116" s="69"/>
      <c r="F116" s="69"/>
      <c r="G116" s="69"/>
      <c r="H116" s="69"/>
      <c r="I116" s="69"/>
      <c r="J116" s="69"/>
      <c r="K116" s="35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41"/>
      <c r="W116" s="17"/>
      <c r="X116" s="75"/>
      <c r="Y116" s="76"/>
    </row>
    <row r="117" spans="1:25" ht="20.100000000000001" customHeight="1" x14ac:dyDescent="0.25">
      <c r="A117" s="25"/>
      <c r="B117" s="26"/>
      <c r="C117" s="69"/>
      <c r="D117" s="69"/>
      <c r="E117" s="69"/>
      <c r="F117" s="69"/>
      <c r="G117" s="69"/>
      <c r="H117" s="69"/>
      <c r="I117" s="69"/>
      <c r="J117" s="69"/>
      <c r="K117" s="35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41"/>
      <c r="W117" s="17"/>
      <c r="X117" s="75"/>
      <c r="Y117" s="76"/>
    </row>
    <row r="118" spans="1:25" ht="20.100000000000001" customHeight="1" x14ac:dyDescent="0.25">
      <c r="A118" s="25"/>
      <c r="B118" s="26"/>
      <c r="C118" s="69"/>
      <c r="D118" s="69"/>
      <c r="E118" s="69"/>
      <c r="F118" s="69"/>
      <c r="G118" s="69"/>
      <c r="H118" s="69"/>
      <c r="I118" s="69"/>
      <c r="J118" s="69"/>
      <c r="K118" s="35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41"/>
      <c r="W118" s="17"/>
      <c r="X118" s="75"/>
      <c r="Y118" s="76"/>
    </row>
    <row r="119" spans="1:25" ht="20.100000000000001" customHeight="1" x14ac:dyDescent="0.25">
      <c r="A119" s="25"/>
      <c r="B119" s="26"/>
      <c r="C119" s="69"/>
      <c r="D119" s="69"/>
      <c r="E119" s="69"/>
      <c r="F119" s="69"/>
      <c r="G119" s="69"/>
      <c r="H119" s="69"/>
      <c r="I119" s="69"/>
      <c r="J119" s="69"/>
      <c r="K119" s="35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41"/>
      <c r="W119" s="17"/>
      <c r="X119" s="75"/>
      <c r="Y119" s="76"/>
    </row>
    <row r="120" spans="1:25" ht="20.100000000000001" customHeight="1" x14ac:dyDescent="0.25">
      <c r="A120" s="25"/>
      <c r="B120" s="26"/>
      <c r="C120" s="69"/>
      <c r="D120" s="69"/>
      <c r="E120" s="69"/>
      <c r="F120" s="69"/>
      <c r="G120" s="69"/>
      <c r="H120" s="69"/>
      <c r="I120" s="69"/>
      <c r="J120" s="69"/>
      <c r="K120" s="35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41"/>
      <c r="W120" s="17"/>
      <c r="X120" s="75"/>
      <c r="Y120" s="76"/>
    </row>
    <row r="121" spans="1:25" ht="20.100000000000001" customHeight="1" x14ac:dyDescent="0.25">
      <c r="A121" s="25"/>
      <c r="B121" s="26"/>
      <c r="C121" s="69"/>
      <c r="D121" s="69"/>
      <c r="E121" s="69"/>
      <c r="F121" s="69"/>
      <c r="G121" s="69"/>
      <c r="H121" s="69"/>
      <c r="I121" s="69"/>
      <c r="J121" s="69"/>
      <c r="K121" s="35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41"/>
      <c r="W121" s="17"/>
      <c r="X121" s="75"/>
      <c r="Y121" s="76"/>
    </row>
    <row r="122" spans="1:25" ht="20.100000000000001" customHeight="1" x14ac:dyDescent="0.25">
      <c r="A122" s="25"/>
      <c r="B122" s="26"/>
      <c r="C122" s="69"/>
      <c r="D122" s="69"/>
      <c r="E122" s="69"/>
      <c r="F122" s="69"/>
      <c r="G122" s="69"/>
      <c r="H122" s="69"/>
      <c r="I122" s="69"/>
      <c r="J122" s="69"/>
      <c r="K122" s="35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41"/>
      <c r="W122" s="17"/>
      <c r="X122" s="75"/>
      <c r="Y122" s="76"/>
    </row>
    <row r="123" spans="1:25" ht="20.100000000000001" customHeight="1" x14ac:dyDescent="0.25">
      <c r="A123" s="25"/>
      <c r="B123" s="26"/>
      <c r="C123" s="69"/>
      <c r="D123" s="69"/>
      <c r="E123" s="69"/>
      <c r="F123" s="69"/>
      <c r="G123" s="69"/>
      <c r="H123" s="69"/>
      <c r="I123" s="69"/>
      <c r="J123" s="69"/>
      <c r="K123" s="35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41"/>
      <c r="W123" s="17"/>
      <c r="X123" s="75"/>
      <c r="Y123" s="76"/>
    </row>
    <row r="124" spans="1:25" ht="20.100000000000001" customHeight="1" x14ac:dyDescent="0.25">
      <c r="A124" s="25"/>
      <c r="B124" s="26"/>
      <c r="C124" s="69"/>
      <c r="D124" s="69"/>
      <c r="E124" s="69"/>
      <c r="F124" s="69"/>
      <c r="G124" s="69"/>
      <c r="H124" s="69"/>
      <c r="I124" s="69"/>
      <c r="J124" s="69"/>
      <c r="K124" s="35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41"/>
      <c r="W124" s="17"/>
      <c r="X124" s="75"/>
      <c r="Y124" s="76"/>
    </row>
    <row r="125" spans="1:25" ht="20.100000000000001" customHeight="1" x14ac:dyDescent="0.25">
      <c r="A125" s="25"/>
      <c r="B125" s="26"/>
      <c r="C125" s="69"/>
      <c r="D125" s="69"/>
      <c r="E125" s="69"/>
      <c r="F125" s="69"/>
      <c r="G125" s="69"/>
      <c r="H125" s="69"/>
      <c r="I125" s="69"/>
      <c r="J125" s="69"/>
      <c r="K125" s="35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41"/>
      <c r="W125" s="17"/>
      <c r="X125" s="75"/>
      <c r="Y125" s="76"/>
    </row>
    <row r="126" spans="1:25" ht="20.100000000000001" customHeight="1" x14ac:dyDescent="0.25">
      <c r="A126" s="25"/>
      <c r="B126" s="26"/>
      <c r="C126" s="69"/>
      <c r="D126" s="69"/>
      <c r="E126" s="69"/>
      <c r="F126" s="69"/>
      <c r="G126" s="69"/>
      <c r="H126" s="69"/>
      <c r="I126" s="69"/>
      <c r="J126" s="69"/>
      <c r="K126" s="35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41"/>
      <c r="W126" s="17"/>
      <c r="X126" s="75"/>
      <c r="Y126" s="76"/>
    </row>
    <row r="127" spans="1:25" ht="20.100000000000001" customHeight="1" x14ac:dyDescent="0.25">
      <c r="A127" s="25"/>
      <c r="B127" s="26"/>
      <c r="C127" s="69"/>
      <c r="D127" s="69"/>
      <c r="E127" s="69"/>
      <c r="F127" s="69"/>
      <c r="G127" s="69"/>
      <c r="H127" s="69"/>
      <c r="I127" s="69"/>
      <c r="J127" s="69"/>
      <c r="K127" s="35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41"/>
      <c r="W127" s="17"/>
      <c r="X127" s="75"/>
      <c r="Y127" s="76"/>
    </row>
    <row r="128" spans="1:25" ht="20.100000000000001" customHeight="1" x14ac:dyDescent="0.25">
      <c r="A128" s="25"/>
      <c r="B128" s="26"/>
      <c r="C128" s="69"/>
      <c r="D128" s="69"/>
      <c r="E128" s="69"/>
      <c r="F128" s="69"/>
      <c r="G128" s="69"/>
      <c r="H128" s="69"/>
      <c r="I128" s="69"/>
      <c r="J128" s="69"/>
      <c r="K128" s="35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41"/>
      <c r="W128" s="17"/>
      <c r="X128" s="75"/>
      <c r="Y128" s="76"/>
    </row>
    <row r="129" spans="1:25" ht="20.100000000000001" customHeight="1" x14ac:dyDescent="0.25">
      <c r="A129" s="25"/>
      <c r="B129" s="26"/>
      <c r="C129" s="69"/>
      <c r="D129" s="69"/>
      <c r="E129" s="69"/>
      <c r="F129" s="69"/>
      <c r="G129" s="69"/>
      <c r="H129" s="69"/>
      <c r="I129" s="69"/>
      <c r="J129" s="69"/>
      <c r="K129" s="35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41"/>
      <c r="W129" s="17"/>
      <c r="X129" s="75"/>
      <c r="Y129" s="76"/>
    </row>
    <row r="130" spans="1:25" ht="20.100000000000001" customHeight="1" x14ac:dyDescent="0.25">
      <c r="A130" s="25"/>
      <c r="B130" s="26"/>
      <c r="C130" s="69"/>
      <c r="D130" s="69"/>
      <c r="E130" s="69"/>
      <c r="F130" s="69"/>
      <c r="G130" s="69"/>
      <c r="H130" s="69"/>
      <c r="I130" s="69"/>
      <c r="J130" s="69"/>
      <c r="K130" s="35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41"/>
      <c r="W130" s="17"/>
      <c r="X130" s="75"/>
      <c r="Y130" s="76"/>
    </row>
    <row r="131" spans="1:25" ht="20.100000000000001" customHeight="1" x14ac:dyDescent="0.25">
      <c r="A131" s="25"/>
      <c r="B131" s="26"/>
      <c r="C131" s="69"/>
      <c r="D131" s="69"/>
      <c r="E131" s="69"/>
      <c r="F131" s="69"/>
      <c r="G131" s="69"/>
      <c r="H131" s="69"/>
      <c r="I131" s="69"/>
      <c r="J131" s="69"/>
      <c r="K131" s="35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41"/>
      <c r="W131" s="17"/>
      <c r="X131" s="75"/>
      <c r="Y131" s="76"/>
    </row>
    <row r="132" spans="1:25" ht="20.100000000000001" customHeight="1" x14ac:dyDescent="0.25">
      <c r="A132" s="25"/>
      <c r="B132" s="26"/>
      <c r="C132" s="69"/>
      <c r="D132" s="69"/>
      <c r="E132" s="69"/>
      <c r="F132" s="69"/>
      <c r="G132" s="69"/>
      <c r="H132" s="69"/>
      <c r="I132" s="69"/>
      <c r="J132" s="69"/>
      <c r="K132" s="35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41"/>
      <c r="W132" s="17"/>
      <c r="X132" s="75"/>
      <c r="Y132" s="76"/>
    </row>
    <row r="133" spans="1:25" ht="20.100000000000001" customHeight="1" x14ac:dyDescent="0.25">
      <c r="A133" s="25"/>
      <c r="B133" s="26"/>
      <c r="C133" s="69"/>
      <c r="D133" s="69"/>
      <c r="E133" s="69"/>
      <c r="F133" s="69"/>
      <c r="G133" s="69"/>
      <c r="H133" s="69"/>
      <c r="I133" s="69"/>
      <c r="J133" s="69"/>
      <c r="K133" s="35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41"/>
      <c r="W133" s="17"/>
      <c r="X133" s="75"/>
      <c r="Y133" s="76"/>
    </row>
    <row r="134" spans="1:25" ht="20.100000000000001" customHeight="1" x14ac:dyDescent="0.25">
      <c r="A134" s="25"/>
      <c r="B134" s="26"/>
      <c r="C134" s="69"/>
      <c r="D134" s="69"/>
      <c r="E134" s="69"/>
      <c r="F134" s="69"/>
      <c r="G134" s="69"/>
      <c r="H134" s="69"/>
      <c r="I134" s="69"/>
      <c r="J134" s="69"/>
      <c r="K134" s="35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41"/>
      <c r="W134" s="17"/>
      <c r="X134" s="75"/>
      <c r="Y134" s="76"/>
    </row>
    <row r="135" spans="1:25" ht="20.100000000000001" customHeight="1" x14ac:dyDescent="0.25">
      <c r="A135" s="25"/>
      <c r="B135" s="26"/>
      <c r="C135" s="69"/>
      <c r="D135" s="69"/>
      <c r="E135" s="69"/>
      <c r="F135" s="69"/>
      <c r="G135" s="69"/>
      <c r="H135" s="69"/>
      <c r="I135" s="69"/>
      <c r="J135" s="69"/>
      <c r="K135" s="35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41"/>
      <c r="W135" s="17"/>
      <c r="X135" s="75"/>
      <c r="Y135" s="76"/>
    </row>
    <row r="136" spans="1:25" ht="20.100000000000001" customHeight="1" x14ac:dyDescent="0.25">
      <c r="A136" s="25"/>
      <c r="B136" s="26"/>
      <c r="C136" s="69"/>
      <c r="D136" s="69"/>
      <c r="E136" s="69"/>
      <c r="F136" s="69"/>
      <c r="G136" s="69"/>
      <c r="H136" s="69"/>
      <c r="I136" s="69"/>
      <c r="J136" s="69"/>
      <c r="K136" s="35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41"/>
      <c r="W136" s="17"/>
      <c r="X136" s="75"/>
      <c r="Y136" s="76"/>
    </row>
    <row r="137" spans="1:25" ht="20.100000000000001" customHeight="1" x14ac:dyDescent="0.25">
      <c r="A137" s="25"/>
      <c r="B137" s="26"/>
      <c r="C137" s="69"/>
      <c r="D137" s="69"/>
      <c r="E137" s="69"/>
      <c r="F137" s="69"/>
      <c r="G137" s="69"/>
      <c r="H137" s="69"/>
      <c r="I137" s="69"/>
      <c r="J137" s="69"/>
      <c r="K137" s="35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41"/>
      <c r="W137" s="17"/>
      <c r="X137" s="75"/>
      <c r="Y137" s="76"/>
    </row>
    <row r="138" spans="1:25" ht="20.100000000000001" customHeight="1" x14ac:dyDescent="0.25">
      <c r="A138" s="25"/>
      <c r="B138" s="26"/>
      <c r="C138" s="69"/>
      <c r="D138" s="69"/>
      <c r="E138" s="69"/>
      <c r="F138" s="69"/>
      <c r="G138" s="69"/>
      <c r="H138" s="69"/>
      <c r="I138" s="69"/>
      <c r="J138" s="69"/>
      <c r="K138" s="35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41"/>
      <c r="W138" s="17"/>
      <c r="X138" s="75"/>
      <c r="Y138" s="76"/>
    </row>
    <row r="139" spans="1:25" ht="20.100000000000001" customHeight="1" x14ac:dyDescent="0.25">
      <c r="A139" s="25"/>
      <c r="B139" s="26"/>
      <c r="C139" s="69"/>
      <c r="D139" s="69"/>
      <c r="E139" s="69"/>
      <c r="F139" s="69"/>
      <c r="G139" s="69"/>
      <c r="H139" s="69"/>
      <c r="I139" s="69"/>
      <c r="J139" s="69"/>
      <c r="K139" s="35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41"/>
      <c r="W139" s="17"/>
      <c r="X139" s="75"/>
      <c r="Y139" s="76"/>
    </row>
    <row r="140" spans="1:25" ht="20.100000000000001" customHeight="1" x14ac:dyDescent="0.25">
      <c r="A140" s="25"/>
      <c r="B140" s="26"/>
      <c r="C140" s="69"/>
      <c r="D140" s="69"/>
      <c r="E140" s="69"/>
      <c r="F140" s="69"/>
      <c r="G140" s="69"/>
      <c r="H140" s="69"/>
      <c r="I140" s="69"/>
      <c r="J140" s="69"/>
      <c r="K140" s="35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41"/>
      <c r="W140" s="17"/>
      <c r="X140" s="75"/>
      <c r="Y140" s="76"/>
    </row>
    <row r="141" spans="1:25" ht="20.100000000000001" customHeight="1" x14ac:dyDescent="0.25">
      <c r="A141" s="25"/>
      <c r="B141" s="26"/>
      <c r="C141" s="69"/>
      <c r="D141" s="69"/>
      <c r="E141" s="69"/>
      <c r="F141" s="69"/>
      <c r="G141" s="69"/>
      <c r="H141" s="69"/>
      <c r="I141" s="69"/>
      <c r="J141" s="69"/>
      <c r="K141" s="35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41"/>
      <c r="W141" s="17"/>
      <c r="X141" s="75"/>
      <c r="Y141" s="76"/>
    </row>
    <row r="142" spans="1:25" ht="20.100000000000001" customHeight="1" x14ac:dyDescent="0.25">
      <c r="A142" s="25"/>
      <c r="B142" s="26"/>
      <c r="C142" s="69"/>
      <c r="D142" s="69"/>
      <c r="E142" s="69"/>
      <c r="F142" s="69"/>
      <c r="G142" s="69"/>
      <c r="H142" s="69"/>
      <c r="I142" s="69"/>
      <c r="J142" s="69"/>
      <c r="K142" s="35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41"/>
      <c r="W142" s="17"/>
      <c r="X142" s="75"/>
      <c r="Y142" s="76"/>
    </row>
    <row r="143" spans="1:25" ht="20.100000000000001" customHeight="1" x14ac:dyDescent="0.25">
      <c r="A143" s="25"/>
      <c r="B143" s="26"/>
      <c r="C143" s="69"/>
      <c r="D143" s="69"/>
      <c r="E143" s="69"/>
      <c r="F143" s="69"/>
      <c r="G143" s="69"/>
      <c r="H143" s="69"/>
      <c r="I143" s="69"/>
      <c r="J143" s="69"/>
      <c r="K143" s="35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41"/>
      <c r="W143" s="17"/>
      <c r="X143" s="75"/>
      <c r="Y143" s="76"/>
    </row>
    <row r="144" spans="1:25" ht="20.100000000000001" customHeight="1" x14ac:dyDescent="0.25">
      <c r="A144" s="25"/>
      <c r="B144" s="26"/>
      <c r="C144" s="69"/>
      <c r="D144" s="69"/>
      <c r="E144" s="69"/>
      <c r="F144" s="69"/>
      <c r="G144" s="69"/>
      <c r="H144" s="69"/>
      <c r="I144" s="69"/>
      <c r="J144" s="69"/>
      <c r="K144" s="35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41"/>
      <c r="W144" s="17"/>
      <c r="X144" s="75"/>
      <c r="Y144" s="76"/>
    </row>
    <row r="145" spans="1:25" ht="20.100000000000001" customHeight="1" x14ac:dyDescent="0.25">
      <c r="A145" s="25"/>
      <c r="B145" s="26"/>
      <c r="C145" s="69"/>
      <c r="D145" s="69"/>
      <c r="E145" s="69"/>
      <c r="F145" s="69"/>
      <c r="G145" s="69"/>
      <c r="H145" s="69"/>
      <c r="I145" s="69"/>
      <c r="J145" s="69"/>
      <c r="K145" s="35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41"/>
      <c r="W145" s="17"/>
      <c r="X145" s="75"/>
      <c r="Y145" s="76"/>
    </row>
    <row r="146" spans="1:25" ht="20.100000000000001" customHeight="1" x14ac:dyDescent="0.25">
      <c r="A146" s="25"/>
      <c r="B146" s="26"/>
      <c r="C146" s="69"/>
      <c r="D146" s="69"/>
      <c r="E146" s="69"/>
      <c r="F146" s="69"/>
      <c r="G146" s="69"/>
      <c r="H146" s="69"/>
      <c r="I146" s="69"/>
      <c r="J146" s="69"/>
      <c r="K146" s="35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41"/>
      <c r="W146" s="17"/>
      <c r="X146" s="75"/>
      <c r="Y146" s="76"/>
    </row>
    <row r="147" spans="1:25" ht="20.100000000000001" customHeight="1" x14ac:dyDescent="0.25">
      <c r="A147" s="25"/>
      <c r="B147" s="26"/>
      <c r="C147" s="69"/>
      <c r="D147" s="69"/>
      <c r="E147" s="69"/>
      <c r="F147" s="69"/>
      <c r="G147" s="69"/>
      <c r="H147" s="69"/>
      <c r="I147" s="69"/>
      <c r="J147" s="69"/>
      <c r="K147" s="35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41"/>
      <c r="W147" s="17"/>
      <c r="X147" s="75"/>
      <c r="Y147" s="76"/>
    </row>
    <row r="148" spans="1:25" ht="20.100000000000001" customHeight="1" x14ac:dyDescent="0.25">
      <c r="A148" s="25"/>
      <c r="B148" s="26"/>
      <c r="C148" s="69"/>
      <c r="D148" s="69"/>
      <c r="E148" s="69"/>
      <c r="F148" s="69"/>
      <c r="G148" s="69"/>
      <c r="H148" s="69"/>
      <c r="I148" s="69"/>
      <c r="J148" s="69"/>
      <c r="K148" s="35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41"/>
      <c r="W148" s="17"/>
      <c r="X148" s="75"/>
      <c r="Y148" s="76"/>
    </row>
    <row r="149" spans="1:25" ht="20.100000000000001" customHeight="1" x14ac:dyDescent="0.25">
      <c r="A149" s="25"/>
      <c r="B149" s="26"/>
      <c r="C149" s="69"/>
      <c r="D149" s="69"/>
      <c r="E149" s="69"/>
      <c r="F149" s="69"/>
      <c r="G149" s="69"/>
      <c r="H149" s="69"/>
      <c r="I149" s="69"/>
      <c r="J149" s="69"/>
      <c r="K149" s="35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41"/>
      <c r="W149" s="17"/>
      <c r="X149" s="75"/>
      <c r="Y149" s="76"/>
    </row>
    <row r="150" spans="1:25" ht="20.100000000000001" customHeight="1" x14ac:dyDescent="0.25">
      <c r="A150" s="25"/>
      <c r="B150" s="26"/>
      <c r="C150" s="69"/>
      <c r="D150" s="69"/>
      <c r="E150" s="69"/>
      <c r="F150" s="69"/>
      <c r="G150" s="69"/>
      <c r="H150" s="69"/>
      <c r="I150" s="69"/>
      <c r="J150" s="69"/>
      <c r="K150" s="35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41"/>
      <c r="W150" s="17"/>
      <c r="X150" s="75"/>
      <c r="Y150" s="76"/>
    </row>
    <row r="151" spans="1:25" ht="20.100000000000001" customHeight="1" x14ac:dyDescent="0.25">
      <c r="A151" s="25"/>
      <c r="B151" s="26"/>
      <c r="C151" s="69"/>
      <c r="D151" s="69"/>
      <c r="E151" s="69"/>
      <c r="F151" s="69"/>
      <c r="G151" s="69"/>
      <c r="H151" s="69"/>
      <c r="I151" s="69"/>
      <c r="J151" s="69"/>
      <c r="K151" s="35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41"/>
      <c r="W151" s="17"/>
      <c r="X151" s="75"/>
      <c r="Y151" s="76"/>
    </row>
    <row r="152" spans="1:25" ht="20.100000000000001" customHeight="1" x14ac:dyDescent="0.25">
      <c r="A152" s="25"/>
      <c r="B152" s="26"/>
      <c r="C152" s="69"/>
      <c r="D152" s="69"/>
      <c r="E152" s="69"/>
      <c r="F152" s="69"/>
      <c r="G152" s="69"/>
      <c r="H152" s="69"/>
      <c r="I152" s="69"/>
      <c r="J152" s="69"/>
      <c r="K152" s="35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41"/>
      <c r="W152" s="17"/>
      <c r="X152" s="75"/>
      <c r="Y152" s="76"/>
    </row>
    <row r="153" spans="1:25" ht="20.100000000000001" customHeight="1" x14ac:dyDescent="0.25">
      <c r="A153" s="25"/>
      <c r="B153" s="26"/>
      <c r="C153" s="69"/>
      <c r="D153" s="69"/>
      <c r="E153" s="69"/>
      <c r="F153" s="69"/>
      <c r="G153" s="69"/>
      <c r="H153" s="69"/>
      <c r="I153" s="69"/>
      <c r="J153" s="69"/>
      <c r="K153" s="35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41"/>
      <c r="W153" s="17"/>
      <c r="X153" s="75"/>
      <c r="Y153" s="76"/>
    </row>
    <row r="154" spans="1:25" ht="20.100000000000001" customHeight="1" x14ac:dyDescent="0.25">
      <c r="A154" s="25"/>
      <c r="B154" s="26"/>
      <c r="C154" s="69"/>
      <c r="D154" s="69"/>
      <c r="E154" s="69"/>
      <c r="F154" s="69"/>
      <c r="G154" s="69"/>
      <c r="H154" s="69"/>
      <c r="I154" s="69"/>
      <c r="J154" s="69"/>
      <c r="K154" s="35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41"/>
      <c r="W154" s="17"/>
      <c r="X154" s="75"/>
      <c r="Y154" s="76"/>
    </row>
    <row r="155" spans="1:25" ht="20.100000000000001" customHeight="1" x14ac:dyDescent="0.25">
      <c r="A155" s="25"/>
      <c r="B155" s="26"/>
      <c r="C155" s="69"/>
      <c r="D155" s="69"/>
      <c r="E155" s="69"/>
      <c r="F155" s="69"/>
      <c r="G155" s="69"/>
      <c r="H155" s="69"/>
      <c r="I155" s="69"/>
      <c r="J155" s="69"/>
      <c r="K155" s="35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41"/>
      <c r="W155" s="17"/>
      <c r="X155" s="75"/>
      <c r="Y155" s="76"/>
    </row>
    <row r="156" spans="1:25" ht="20.100000000000001" customHeight="1" x14ac:dyDescent="0.25">
      <c r="A156" s="25"/>
      <c r="B156" s="26"/>
      <c r="C156" s="69"/>
      <c r="D156" s="69"/>
      <c r="E156" s="69"/>
      <c r="F156" s="69"/>
      <c r="G156" s="69"/>
      <c r="H156" s="69"/>
      <c r="I156" s="69"/>
      <c r="J156" s="69"/>
      <c r="K156" s="35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41"/>
      <c r="W156" s="17"/>
      <c r="X156" s="75"/>
      <c r="Y156" s="76"/>
    </row>
    <row r="157" spans="1:25" ht="20.100000000000001" customHeight="1" x14ac:dyDescent="0.25">
      <c r="A157" s="25"/>
      <c r="B157" s="26"/>
      <c r="C157" s="69"/>
      <c r="D157" s="69"/>
      <c r="E157" s="69"/>
      <c r="F157" s="69"/>
      <c r="G157" s="69"/>
      <c r="H157" s="69"/>
      <c r="I157" s="69"/>
      <c r="J157" s="69"/>
      <c r="K157" s="35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41"/>
      <c r="W157" s="17"/>
      <c r="X157" s="75"/>
      <c r="Y157" s="76"/>
    </row>
    <row r="158" spans="1:25" ht="20.100000000000001" customHeight="1" x14ac:dyDescent="0.25">
      <c r="A158" s="25"/>
      <c r="B158" s="26"/>
      <c r="C158" s="69"/>
      <c r="D158" s="69"/>
      <c r="E158" s="69"/>
      <c r="F158" s="69"/>
      <c r="G158" s="69"/>
      <c r="H158" s="69"/>
      <c r="I158" s="69"/>
      <c r="J158" s="69"/>
      <c r="K158" s="35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41"/>
      <c r="W158" s="17"/>
      <c r="X158" s="75"/>
      <c r="Y158" s="76"/>
    </row>
    <row r="159" spans="1:25" ht="20.100000000000001" customHeight="1" x14ac:dyDescent="0.25">
      <c r="A159" s="25"/>
      <c r="B159" s="26"/>
      <c r="C159" s="69"/>
      <c r="D159" s="69"/>
      <c r="E159" s="69"/>
      <c r="F159" s="69"/>
      <c r="G159" s="69"/>
      <c r="H159" s="69"/>
      <c r="I159" s="69"/>
      <c r="J159" s="69"/>
      <c r="K159" s="35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41"/>
      <c r="W159" s="17"/>
      <c r="X159" s="75"/>
      <c r="Y159" s="76"/>
    </row>
    <row r="160" spans="1:25" ht="20.100000000000001" customHeight="1" x14ac:dyDescent="0.25">
      <c r="A160" s="25"/>
      <c r="B160" s="26"/>
      <c r="C160" s="69"/>
      <c r="D160" s="69"/>
      <c r="E160" s="69"/>
      <c r="F160" s="69"/>
      <c r="G160" s="69"/>
      <c r="H160" s="69"/>
      <c r="I160" s="69"/>
      <c r="J160" s="69"/>
      <c r="K160" s="35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41"/>
      <c r="W160" s="17"/>
      <c r="X160" s="75"/>
      <c r="Y160" s="76"/>
    </row>
    <row r="161" spans="1:25" ht="20.100000000000001" customHeight="1" x14ac:dyDescent="0.25">
      <c r="A161" s="25"/>
      <c r="B161" s="26"/>
      <c r="C161" s="69"/>
      <c r="D161" s="69"/>
      <c r="E161" s="69"/>
      <c r="F161" s="69"/>
      <c r="G161" s="69"/>
      <c r="H161" s="69"/>
      <c r="I161" s="69"/>
      <c r="J161" s="69"/>
      <c r="K161" s="35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41"/>
      <c r="W161" s="17"/>
      <c r="X161" s="75"/>
      <c r="Y161" s="76"/>
    </row>
    <row r="162" spans="1:25" ht="20.100000000000001" customHeight="1" x14ac:dyDescent="0.25">
      <c r="A162" s="25"/>
      <c r="B162" s="26"/>
      <c r="C162" s="69"/>
      <c r="D162" s="69"/>
      <c r="E162" s="69"/>
      <c r="F162" s="69"/>
      <c r="G162" s="69"/>
      <c r="H162" s="69"/>
      <c r="I162" s="69"/>
      <c r="J162" s="69"/>
      <c r="K162" s="35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41"/>
      <c r="W162" s="17"/>
      <c r="X162" s="75"/>
      <c r="Y162" s="76"/>
    </row>
    <row r="163" spans="1:25" ht="20.100000000000001" customHeight="1" x14ac:dyDescent="0.25">
      <c r="A163" s="25"/>
      <c r="B163" s="26"/>
      <c r="C163" s="69"/>
      <c r="D163" s="69"/>
      <c r="E163" s="69"/>
      <c r="F163" s="69"/>
      <c r="G163" s="69"/>
      <c r="H163" s="69"/>
      <c r="I163" s="69"/>
      <c r="J163" s="69"/>
      <c r="K163" s="35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41"/>
      <c r="W163" s="17"/>
      <c r="X163" s="75"/>
      <c r="Y163" s="76"/>
    </row>
    <row r="164" spans="1:25" ht="20.100000000000001" customHeight="1" x14ac:dyDescent="0.25">
      <c r="A164" s="25"/>
      <c r="B164" s="26"/>
      <c r="C164" s="69"/>
      <c r="D164" s="69"/>
      <c r="E164" s="69"/>
      <c r="F164" s="69"/>
      <c r="G164" s="69"/>
      <c r="H164" s="69"/>
      <c r="I164" s="69"/>
      <c r="J164" s="69"/>
      <c r="K164" s="35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41"/>
      <c r="W164" s="17"/>
      <c r="X164" s="75"/>
      <c r="Y164" s="76"/>
    </row>
    <row r="165" spans="1:25" ht="20.100000000000001" customHeight="1" x14ac:dyDescent="0.25">
      <c r="A165" s="25"/>
      <c r="B165" s="26"/>
      <c r="C165" s="69"/>
      <c r="D165" s="69"/>
      <c r="E165" s="69"/>
      <c r="F165" s="69"/>
      <c r="G165" s="69"/>
      <c r="H165" s="69"/>
      <c r="I165" s="69"/>
      <c r="J165" s="69"/>
      <c r="K165" s="35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41"/>
      <c r="W165" s="17"/>
      <c r="X165" s="75"/>
      <c r="Y165" s="76"/>
    </row>
    <row r="166" spans="1:25" ht="20.100000000000001" customHeight="1" x14ac:dyDescent="0.25">
      <c r="A166" s="25"/>
      <c r="B166" s="26"/>
      <c r="C166" s="69"/>
      <c r="D166" s="69"/>
      <c r="E166" s="69"/>
      <c r="F166" s="69"/>
      <c r="G166" s="69"/>
      <c r="H166" s="69"/>
      <c r="I166" s="69"/>
      <c r="J166" s="69"/>
      <c r="K166" s="35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41"/>
      <c r="W166" s="17"/>
      <c r="X166" s="75"/>
      <c r="Y166" s="76"/>
    </row>
    <row r="167" spans="1:25" ht="20.100000000000001" customHeight="1" x14ac:dyDescent="0.25">
      <c r="A167" s="25"/>
      <c r="B167" s="26"/>
      <c r="C167" s="69"/>
      <c r="D167" s="69"/>
      <c r="E167" s="69"/>
      <c r="F167" s="69"/>
      <c r="G167" s="69"/>
      <c r="H167" s="69"/>
      <c r="I167" s="69"/>
      <c r="J167" s="69"/>
      <c r="K167" s="35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41"/>
      <c r="W167" s="17"/>
      <c r="X167" s="75"/>
      <c r="Y167" s="76"/>
    </row>
    <row r="168" spans="1:25" ht="20.100000000000001" customHeight="1" x14ac:dyDescent="0.25">
      <c r="A168" s="25"/>
      <c r="B168" s="26"/>
      <c r="C168" s="69"/>
      <c r="D168" s="69"/>
      <c r="E168" s="69"/>
      <c r="F168" s="69"/>
      <c r="G168" s="69"/>
      <c r="H168" s="69"/>
      <c r="I168" s="69"/>
      <c r="J168" s="69"/>
      <c r="K168" s="35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41"/>
      <c r="W168" s="17"/>
      <c r="X168" s="75"/>
      <c r="Y168" s="76"/>
    </row>
    <row r="169" spans="1:25" ht="20.100000000000001" customHeight="1" x14ac:dyDescent="0.25">
      <c r="A169" s="25"/>
      <c r="B169" s="26"/>
      <c r="C169" s="69"/>
      <c r="D169" s="69"/>
      <c r="E169" s="69"/>
      <c r="F169" s="69"/>
      <c r="G169" s="69"/>
      <c r="H169" s="69"/>
      <c r="I169" s="69"/>
      <c r="J169" s="69"/>
      <c r="K169" s="35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41"/>
      <c r="W169" s="17"/>
      <c r="X169" s="75"/>
      <c r="Y169" s="76"/>
    </row>
    <row r="170" spans="1:25" ht="20.100000000000001" customHeight="1" x14ac:dyDescent="0.25">
      <c r="A170" s="25"/>
      <c r="B170" s="26"/>
      <c r="C170" s="69"/>
      <c r="D170" s="69"/>
      <c r="E170" s="69"/>
      <c r="F170" s="69"/>
      <c r="G170" s="69"/>
      <c r="H170" s="69"/>
      <c r="I170" s="69"/>
      <c r="J170" s="69"/>
      <c r="K170" s="35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41"/>
      <c r="W170" s="17"/>
      <c r="X170" s="75"/>
      <c r="Y170" s="76"/>
    </row>
    <row r="171" spans="1:25" ht="20.100000000000001" customHeight="1" x14ac:dyDescent="0.25">
      <c r="A171" s="25"/>
      <c r="B171" s="26"/>
      <c r="C171" s="69"/>
      <c r="D171" s="69"/>
      <c r="E171" s="69"/>
      <c r="F171" s="69"/>
      <c r="G171" s="69"/>
      <c r="H171" s="69"/>
      <c r="I171" s="69"/>
      <c r="J171" s="69"/>
      <c r="K171" s="35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41"/>
      <c r="W171" s="17"/>
      <c r="X171" s="75"/>
      <c r="Y171" s="76"/>
    </row>
    <row r="172" spans="1:25" ht="20.100000000000001" customHeight="1" x14ac:dyDescent="0.25">
      <c r="A172" s="25"/>
      <c r="B172" s="26"/>
      <c r="C172" s="69"/>
      <c r="D172" s="69"/>
      <c r="E172" s="69"/>
      <c r="F172" s="69"/>
      <c r="G172" s="69"/>
      <c r="H172" s="69"/>
      <c r="I172" s="69"/>
      <c r="J172" s="69"/>
      <c r="K172" s="35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41"/>
      <c r="W172" s="17"/>
      <c r="X172" s="75"/>
      <c r="Y172" s="76"/>
    </row>
    <row r="173" spans="1:25" ht="20.100000000000001" customHeight="1" x14ac:dyDescent="0.25">
      <c r="A173" s="25"/>
      <c r="B173" s="26"/>
      <c r="C173" s="69"/>
      <c r="D173" s="69"/>
      <c r="E173" s="69"/>
      <c r="F173" s="69"/>
      <c r="G173" s="69"/>
      <c r="H173" s="69"/>
      <c r="I173" s="69"/>
      <c r="J173" s="69"/>
      <c r="K173" s="35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41"/>
      <c r="W173" s="17"/>
      <c r="X173" s="75"/>
      <c r="Y173" s="76"/>
    </row>
    <row r="174" spans="1:25" ht="20.100000000000001" customHeight="1" x14ac:dyDescent="0.25">
      <c r="A174" s="25"/>
      <c r="B174" s="26"/>
      <c r="C174" s="69"/>
      <c r="D174" s="69"/>
      <c r="E174" s="69"/>
      <c r="F174" s="69"/>
      <c r="G174" s="69"/>
      <c r="H174" s="69"/>
      <c r="I174" s="69"/>
      <c r="J174" s="69"/>
      <c r="K174" s="35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41"/>
      <c r="W174" s="17"/>
      <c r="X174" s="75"/>
      <c r="Y174" s="76"/>
    </row>
    <row r="175" spans="1:25" ht="20.100000000000001" customHeight="1" x14ac:dyDescent="0.25">
      <c r="A175" s="25"/>
      <c r="B175" s="26"/>
      <c r="C175" s="69"/>
      <c r="D175" s="69"/>
      <c r="E175" s="69"/>
      <c r="F175" s="69"/>
      <c r="G175" s="69"/>
      <c r="H175" s="69"/>
      <c r="I175" s="69"/>
      <c r="J175" s="69"/>
      <c r="K175" s="35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41"/>
      <c r="W175" s="17"/>
      <c r="X175" s="75"/>
      <c r="Y175" s="76"/>
    </row>
    <row r="176" spans="1:25" ht="20.100000000000001" customHeight="1" x14ac:dyDescent="0.25">
      <c r="A176" s="25"/>
      <c r="B176" s="26"/>
      <c r="C176" s="69"/>
      <c r="D176" s="69"/>
      <c r="E176" s="69"/>
      <c r="F176" s="69"/>
      <c r="G176" s="69"/>
      <c r="H176" s="69"/>
      <c r="I176" s="69"/>
      <c r="J176" s="69"/>
      <c r="K176" s="35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41"/>
      <c r="W176" s="17"/>
      <c r="X176" s="75"/>
      <c r="Y176" s="76"/>
    </row>
    <row r="177" spans="1:25" ht="20.100000000000001" customHeight="1" x14ac:dyDescent="0.25">
      <c r="A177" s="25"/>
      <c r="B177" s="26"/>
      <c r="C177" s="69"/>
      <c r="D177" s="69"/>
      <c r="E177" s="69"/>
      <c r="F177" s="69"/>
      <c r="G177" s="69"/>
      <c r="H177" s="69"/>
      <c r="I177" s="69"/>
      <c r="J177" s="69"/>
      <c r="K177" s="35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41"/>
      <c r="W177" s="17"/>
      <c r="X177" s="75"/>
      <c r="Y177" s="76"/>
    </row>
    <row r="178" spans="1:25" ht="20.100000000000001" customHeight="1" x14ac:dyDescent="0.25">
      <c r="A178" s="25"/>
      <c r="B178" s="26"/>
      <c r="C178" s="69"/>
      <c r="D178" s="69"/>
      <c r="E178" s="69"/>
      <c r="F178" s="69"/>
      <c r="G178" s="69"/>
      <c r="H178" s="69"/>
      <c r="I178" s="69"/>
      <c r="J178" s="69"/>
      <c r="K178" s="35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41"/>
      <c r="W178" s="17"/>
      <c r="X178" s="75"/>
      <c r="Y178" s="76"/>
    </row>
    <row r="179" spans="1:25" ht="20.100000000000001" customHeight="1" x14ac:dyDescent="0.25">
      <c r="A179" s="25"/>
      <c r="B179" s="26"/>
      <c r="C179" s="69"/>
      <c r="D179" s="69"/>
      <c r="E179" s="69"/>
      <c r="F179" s="69"/>
      <c r="G179" s="69"/>
      <c r="H179" s="69"/>
      <c r="I179" s="69"/>
      <c r="J179" s="69"/>
      <c r="K179" s="35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41"/>
      <c r="W179" s="17"/>
      <c r="X179" s="75"/>
      <c r="Y179" s="76"/>
    </row>
    <row r="180" spans="1:25" ht="20.100000000000001" customHeight="1" x14ac:dyDescent="0.25">
      <c r="A180" s="25"/>
      <c r="B180" s="26"/>
      <c r="C180" s="69"/>
      <c r="D180" s="69"/>
      <c r="E180" s="69"/>
      <c r="F180" s="69"/>
      <c r="G180" s="69"/>
      <c r="H180" s="69"/>
      <c r="I180" s="69"/>
      <c r="J180" s="69"/>
      <c r="K180" s="35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41"/>
      <c r="W180" s="17"/>
      <c r="X180" s="75"/>
      <c r="Y180" s="76"/>
    </row>
    <row r="181" spans="1:25" ht="20.100000000000001" customHeight="1" x14ac:dyDescent="0.25">
      <c r="A181" s="25"/>
      <c r="B181" s="26"/>
      <c r="C181" s="69"/>
      <c r="D181" s="69"/>
      <c r="E181" s="69"/>
      <c r="F181" s="69"/>
      <c r="G181" s="69"/>
      <c r="H181" s="69"/>
      <c r="I181" s="69"/>
      <c r="J181" s="69"/>
      <c r="K181" s="35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41"/>
      <c r="W181" s="17"/>
      <c r="X181" s="75"/>
      <c r="Y181" s="76"/>
    </row>
    <row r="182" spans="1:25" ht="20.100000000000001" customHeight="1" x14ac:dyDescent="0.25">
      <c r="A182" s="25"/>
      <c r="B182" s="26"/>
      <c r="C182" s="69"/>
      <c r="D182" s="69"/>
      <c r="E182" s="69"/>
      <c r="F182" s="69"/>
      <c r="G182" s="69"/>
      <c r="H182" s="69"/>
      <c r="I182" s="69"/>
      <c r="J182" s="69"/>
      <c r="K182" s="35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41"/>
      <c r="W182" s="17"/>
      <c r="X182" s="75"/>
      <c r="Y182" s="76"/>
    </row>
    <row r="183" spans="1:25" ht="20.100000000000001" customHeight="1" x14ac:dyDescent="0.25">
      <c r="A183" s="25"/>
      <c r="B183" s="26"/>
      <c r="C183" s="69"/>
      <c r="D183" s="69"/>
      <c r="E183" s="69"/>
      <c r="F183" s="69"/>
      <c r="G183" s="69"/>
      <c r="H183" s="69"/>
      <c r="I183" s="69"/>
      <c r="J183" s="69"/>
      <c r="K183" s="35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41"/>
      <c r="W183" s="17"/>
      <c r="X183" s="75"/>
      <c r="Y183" s="76"/>
    </row>
    <row r="184" spans="1:25" ht="20.100000000000001" customHeight="1" x14ac:dyDescent="0.25">
      <c r="A184" s="25"/>
      <c r="B184" s="26"/>
      <c r="C184" s="69"/>
      <c r="D184" s="69"/>
      <c r="E184" s="69"/>
      <c r="F184" s="69"/>
      <c r="G184" s="69"/>
      <c r="H184" s="69"/>
      <c r="I184" s="69"/>
      <c r="J184" s="69"/>
      <c r="K184" s="35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41"/>
      <c r="W184" s="17"/>
      <c r="X184" s="75"/>
      <c r="Y184" s="76"/>
    </row>
    <row r="185" spans="1:25" ht="20.100000000000001" customHeight="1" x14ac:dyDescent="0.25">
      <c r="A185" s="25"/>
      <c r="B185" s="26"/>
      <c r="C185" s="69"/>
      <c r="D185" s="69"/>
      <c r="E185" s="69"/>
      <c r="F185" s="69"/>
      <c r="G185" s="69"/>
      <c r="H185" s="69"/>
      <c r="I185" s="69"/>
      <c r="J185" s="69"/>
      <c r="K185" s="35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41"/>
      <c r="W185" s="17"/>
      <c r="X185" s="75"/>
      <c r="Y185" s="76"/>
    </row>
    <row r="186" spans="1:25" ht="20.100000000000001" customHeight="1" x14ac:dyDescent="0.25">
      <c r="A186" s="25"/>
      <c r="B186" s="26"/>
      <c r="C186" s="69"/>
      <c r="D186" s="69"/>
      <c r="E186" s="69"/>
      <c r="F186" s="69"/>
      <c r="G186" s="69"/>
      <c r="H186" s="69"/>
      <c r="I186" s="69"/>
      <c r="J186" s="69"/>
      <c r="K186" s="35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41"/>
      <c r="W186" s="17"/>
      <c r="X186" s="75"/>
      <c r="Y186" s="76"/>
    </row>
    <row r="187" spans="1:25" ht="20.100000000000001" customHeight="1" x14ac:dyDescent="0.25">
      <c r="A187" s="25"/>
      <c r="B187" s="26"/>
      <c r="C187" s="69"/>
      <c r="D187" s="69"/>
      <c r="E187" s="69"/>
      <c r="F187" s="69"/>
      <c r="G187" s="69"/>
      <c r="H187" s="69"/>
      <c r="I187" s="69"/>
      <c r="J187" s="69"/>
      <c r="K187" s="35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41"/>
      <c r="W187" s="17"/>
      <c r="X187" s="75"/>
      <c r="Y187" s="76"/>
    </row>
    <row r="188" spans="1:25" ht="20.100000000000001" customHeight="1" x14ac:dyDescent="0.25">
      <c r="A188" s="25"/>
      <c r="B188" s="26"/>
      <c r="C188" s="69"/>
      <c r="D188" s="69"/>
      <c r="E188" s="69"/>
      <c r="F188" s="69"/>
      <c r="G188" s="69"/>
      <c r="H188" s="69"/>
      <c r="I188" s="69"/>
      <c r="J188" s="69"/>
      <c r="K188" s="35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41"/>
      <c r="W188" s="17"/>
      <c r="X188" s="75"/>
      <c r="Y188" s="76"/>
    </row>
    <row r="189" spans="1:25" ht="20.100000000000001" customHeight="1" x14ac:dyDescent="0.25">
      <c r="A189" s="25"/>
      <c r="B189" s="26"/>
      <c r="C189" s="69"/>
      <c r="D189" s="69"/>
      <c r="E189" s="69"/>
      <c r="F189" s="69"/>
      <c r="G189" s="69"/>
      <c r="H189" s="69"/>
      <c r="I189" s="69"/>
      <c r="J189" s="69"/>
      <c r="K189" s="35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41"/>
      <c r="W189" s="17"/>
      <c r="X189" s="75"/>
      <c r="Y189" s="76"/>
    </row>
    <row r="190" spans="1:25" ht="20.100000000000001" customHeight="1" x14ac:dyDescent="0.25">
      <c r="A190" s="25"/>
      <c r="B190" s="26"/>
      <c r="C190" s="69"/>
      <c r="D190" s="69"/>
      <c r="E190" s="69"/>
      <c r="F190" s="69"/>
      <c r="G190" s="69"/>
      <c r="H190" s="69"/>
      <c r="I190" s="69"/>
      <c r="J190" s="69"/>
      <c r="K190" s="35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41"/>
      <c r="W190" s="17"/>
      <c r="X190" s="75"/>
      <c r="Y190" s="76"/>
    </row>
    <row r="191" spans="1:25" ht="20.100000000000001" customHeight="1" x14ac:dyDescent="0.25">
      <c r="A191" s="25"/>
      <c r="B191" s="26"/>
      <c r="C191" s="69"/>
      <c r="D191" s="69"/>
      <c r="E191" s="69"/>
      <c r="F191" s="69"/>
      <c r="G191" s="69"/>
      <c r="H191" s="69"/>
      <c r="I191" s="69"/>
      <c r="J191" s="69"/>
      <c r="K191" s="35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41"/>
      <c r="W191" s="17"/>
      <c r="X191" s="75"/>
      <c r="Y191" s="76"/>
    </row>
    <row r="192" spans="1:25" ht="20.100000000000001" customHeight="1" x14ac:dyDescent="0.25">
      <c r="A192" s="25"/>
      <c r="B192" s="26"/>
      <c r="C192" s="69"/>
      <c r="D192" s="69"/>
      <c r="E192" s="69"/>
      <c r="F192" s="69"/>
      <c r="G192" s="69"/>
      <c r="H192" s="69"/>
      <c r="I192" s="69"/>
      <c r="J192" s="69"/>
      <c r="K192" s="35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41"/>
      <c r="W192" s="17"/>
      <c r="X192" s="75"/>
      <c r="Y192" s="76"/>
    </row>
    <row r="193" spans="1:25" ht="20.100000000000001" customHeight="1" x14ac:dyDescent="0.25">
      <c r="A193" s="25"/>
      <c r="B193" s="26"/>
      <c r="C193" s="69"/>
      <c r="D193" s="69"/>
      <c r="E193" s="69"/>
      <c r="F193" s="69"/>
      <c r="G193" s="69"/>
      <c r="H193" s="69"/>
      <c r="I193" s="69"/>
      <c r="J193" s="69"/>
      <c r="K193" s="35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41"/>
      <c r="W193" s="17"/>
      <c r="X193" s="75"/>
      <c r="Y193" s="76"/>
    </row>
    <row r="194" spans="1:25" ht="20.100000000000001" customHeight="1" x14ac:dyDescent="0.25">
      <c r="A194" s="25"/>
      <c r="B194" s="26"/>
      <c r="C194" s="69"/>
      <c r="D194" s="69"/>
      <c r="E194" s="69"/>
      <c r="F194" s="69"/>
      <c r="G194" s="69"/>
      <c r="H194" s="69"/>
      <c r="I194" s="69"/>
      <c r="J194" s="69"/>
      <c r="K194" s="35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41"/>
      <c r="W194" s="17"/>
      <c r="X194" s="75"/>
      <c r="Y194" s="76"/>
    </row>
    <row r="195" spans="1:25" ht="20.100000000000001" customHeight="1" x14ac:dyDescent="0.25">
      <c r="A195" s="25"/>
      <c r="B195" s="26"/>
      <c r="C195" s="69"/>
      <c r="D195" s="69"/>
      <c r="E195" s="69"/>
      <c r="F195" s="69"/>
      <c r="G195" s="69"/>
      <c r="H195" s="69"/>
      <c r="I195" s="69"/>
      <c r="J195" s="69"/>
      <c r="K195" s="35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41"/>
      <c r="W195" s="17"/>
      <c r="X195" s="75"/>
      <c r="Y195" s="76"/>
    </row>
    <row r="196" spans="1:25" ht="20.100000000000001" customHeight="1" x14ac:dyDescent="0.25">
      <c r="A196" s="25"/>
      <c r="B196" s="26"/>
      <c r="C196" s="69"/>
      <c r="D196" s="69"/>
      <c r="E196" s="69"/>
      <c r="F196" s="69"/>
      <c r="G196" s="69"/>
      <c r="H196" s="69"/>
      <c r="I196" s="69"/>
      <c r="J196" s="69"/>
      <c r="K196" s="35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41"/>
      <c r="W196" s="17"/>
      <c r="X196" s="75"/>
      <c r="Y196" s="76"/>
    </row>
    <row r="197" spans="1:25" ht="20.100000000000001" customHeight="1" x14ac:dyDescent="0.25">
      <c r="A197" s="25"/>
      <c r="B197" s="26"/>
      <c r="C197" s="69"/>
      <c r="D197" s="69"/>
      <c r="E197" s="69"/>
      <c r="F197" s="69"/>
      <c r="G197" s="69"/>
      <c r="H197" s="69"/>
      <c r="I197" s="69"/>
      <c r="J197" s="69"/>
      <c r="K197" s="35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41"/>
      <c r="W197" s="17"/>
      <c r="X197" s="75"/>
      <c r="Y197" s="76"/>
    </row>
    <row r="198" spans="1:25" ht="20.100000000000001" customHeight="1" x14ac:dyDescent="0.25">
      <c r="A198" s="25"/>
      <c r="B198" s="26"/>
      <c r="C198" s="69"/>
      <c r="D198" s="69"/>
      <c r="E198" s="69"/>
      <c r="F198" s="69"/>
      <c r="G198" s="69"/>
      <c r="H198" s="69"/>
      <c r="I198" s="69"/>
      <c r="J198" s="69"/>
      <c r="K198" s="35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41"/>
      <c r="W198" s="17"/>
      <c r="X198" s="75"/>
      <c r="Y198" s="76"/>
    </row>
    <row r="199" spans="1:25" ht="20.100000000000001" customHeight="1" x14ac:dyDescent="0.25">
      <c r="A199" s="25"/>
      <c r="B199" s="26"/>
      <c r="C199" s="69"/>
      <c r="D199" s="69"/>
      <c r="E199" s="69"/>
      <c r="F199" s="69"/>
      <c r="G199" s="69"/>
      <c r="H199" s="69"/>
      <c r="I199" s="69"/>
      <c r="J199" s="69"/>
      <c r="K199" s="35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41"/>
      <c r="W199" s="17"/>
      <c r="X199" s="75"/>
      <c r="Y199" s="76"/>
    </row>
    <row r="200" spans="1:25" ht="20.100000000000001" customHeight="1" x14ac:dyDescent="0.25">
      <c r="A200" s="25"/>
      <c r="B200" s="26"/>
      <c r="C200" s="69"/>
      <c r="D200" s="69"/>
      <c r="E200" s="69"/>
      <c r="F200" s="69"/>
      <c r="G200" s="69"/>
      <c r="H200" s="69"/>
      <c r="I200" s="69"/>
      <c r="J200" s="69"/>
      <c r="K200" s="35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41"/>
      <c r="W200" s="17"/>
      <c r="X200" s="75"/>
      <c r="Y200" s="76"/>
    </row>
    <row r="201" spans="1:25" ht="20.100000000000001" customHeight="1" x14ac:dyDescent="0.25">
      <c r="A201" s="25"/>
      <c r="B201" s="26"/>
      <c r="C201" s="69"/>
      <c r="D201" s="69"/>
      <c r="E201" s="69"/>
      <c r="F201" s="69"/>
      <c r="G201" s="69"/>
      <c r="H201" s="69"/>
      <c r="I201" s="69"/>
      <c r="J201" s="69"/>
      <c r="K201" s="35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41"/>
      <c r="W201" s="17"/>
      <c r="X201" s="75"/>
      <c r="Y201" s="76"/>
    </row>
    <row r="202" spans="1:25" ht="20.100000000000001" customHeight="1" x14ac:dyDescent="0.25">
      <c r="A202" s="25"/>
      <c r="B202" s="26"/>
      <c r="C202" s="69"/>
      <c r="D202" s="69"/>
      <c r="E202" s="69"/>
      <c r="F202" s="69"/>
      <c r="G202" s="69"/>
      <c r="H202" s="69"/>
      <c r="I202" s="69"/>
      <c r="J202" s="69"/>
      <c r="K202" s="35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41"/>
      <c r="W202" s="17"/>
      <c r="X202" s="75"/>
      <c r="Y202" s="76"/>
    </row>
    <row r="203" spans="1:25" ht="20.100000000000001" customHeight="1" x14ac:dyDescent="0.25">
      <c r="A203" s="25"/>
      <c r="B203" s="26"/>
      <c r="C203" s="69"/>
      <c r="D203" s="69"/>
      <c r="E203" s="69"/>
      <c r="F203" s="69"/>
      <c r="G203" s="69"/>
      <c r="H203" s="69"/>
      <c r="I203" s="69"/>
      <c r="J203" s="69"/>
      <c r="K203" s="35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41"/>
      <c r="W203" s="17"/>
      <c r="X203" s="75"/>
      <c r="Y203" s="76"/>
    </row>
    <row r="204" spans="1:25" ht="20.100000000000001" customHeight="1" x14ac:dyDescent="0.25">
      <c r="A204" s="25"/>
      <c r="B204" s="26"/>
      <c r="C204" s="69"/>
      <c r="D204" s="69"/>
      <c r="E204" s="69"/>
      <c r="F204" s="69"/>
      <c r="G204" s="69"/>
      <c r="H204" s="69"/>
      <c r="I204" s="69"/>
      <c r="J204" s="69"/>
      <c r="K204" s="35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41"/>
      <c r="W204" s="17"/>
      <c r="X204" s="75"/>
      <c r="Y204" s="76"/>
    </row>
    <row r="205" spans="1:25" ht="20.100000000000001" customHeight="1" x14ac:dyDescent="0.25">
      <c r="A205" s="25"/>
      <c r="B205" s="26"/>
      <c r="C205" s="69"/>
      <c r="D205" s="69"/>
      <c r="E205" s="69"/>
      <c r="F205" s="69"/>
      <c r="G205" s="69"/>
      <c r="H205" s="69"/>
      <c r="I205" s="69"/>
      <c r="J205" s="69"/>
      <c r="K205" s="35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41"/>
      <c r="W205" s="17"/>
      <c r="X205" s="75"/>
      <c r="Y205" s="76"/>
    </row>
    <row r="206" spans="1:25" ht="20.100000000000001" customHeight="1" x14ac:dyDescent="0.25">
      <c r="A206" s="25"/>
      <c r="B206" s="26"/>
      <c r="C206" s="69"/>
      <c r="D206" s="69"/>
      <c r="E206" s="69"/>
      <c r="F206" s="69"/>
      <c r="G206" s="69"/>
      <c r="H206" s="69"/>
      <c r="I206" s="69"/>
      <c r="J206" s="69"/>
      <c r="K206" s="35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41"/>
      <c r="W206" s="17"/>
      <c r="X206" s="75"/>
      <c r="Y206" s="76"/>
    </row>
    <row r="207" spans="1:25" ht="20.100000000000001" customHeight="1" x14ac:dyDescent="0.25">
      <c r="A207" s="25"/>
      <c r="B207" s="26"/>
      <c r="C207" s="69"/>
      <c r="D207" s="69"/>
      <c r="E207" s="69"/>
      <c r="F207" s="69"/>
      <c r="G207" s="69"/>
      <c r="H207" s="69"/>
      <c r="I207" s="69"/>
      <c r="J207" s="69"/>
      <c r="K207" s="35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41"/>
      <c r="W207" s="17"/>
      <c r="X207" s="75"/>
      <c r="Y207" s="76"/>
    </row>
    <row r="208" spans="1:25" ht="20.100000000000001" customHeight="1" x14ac:dyDescent="0.25">
      <c r="A208" s="25"/>
      <c r="B208" s="26"/>
      <c r="C208" s="69"/>
      <c r="D208" s="69"/>
      <c r="E208" s="69"/>
      <c r="F208" s="69"/>
      <c r="G208" s="69"/>
      <c r="H208" s="69"/>
      <c r="I208" s="69"/>
      <c r="J208" s="69"/>
      <c r="K208" s="35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41"/>
      <c r="W208" s="17"/>
      <c r="X208" s="75"/>
      <c r="Y208" s="76"/>
    </row>
    <row r="209" spans="1:25" ht="20.100000000000001" customHeight="1" x14ac:dyDescent="0.25">
      <c r="A209" s="25"/>
      <c r="B209" s="26"/>
      <c r="C209" s="69"/>
      <c r="D209" s="69"/>
      <c r="E209" s="69"/>
      <c r="F209" s="69"/>
      <c r="G209" s="69"/>
      <c r="H209" s="69"/>
      <c r="I209" s="69"/>
      <c r="J209" s="69"/>
      <c r="K209" s="35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41"/>
      <c r="W209" s="17"/>
      <c r="X209" s="75"/>
      <c r="Y209" s="76"/>
    </row>
    <row r="210" spans="1:25" ht="20.100000000000001" customHeight="1" x14ac:dyDescent="0.25">
      <c r="A210" s="25"/>
      <c r="B210" s="26"/>
      <c r="C210" s="69"/>
      <c r="D210" s="69"/>
      <c r="E210" s="69"/>
      <c r="F210" s="69"/>
      <c r="G210" s="69"/>
      <c r="H210" s="69"/>
      <c r="I210" s="69"/>
      <c r="J210" s="69"/>
      <c r="K210" s="35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41"/>
      <c r="W210" s="17"/>
      <c r="X210" s="75"/>
      <c r="Y210" s="76"/>
    </row>
    <row r="211" spans="1:25" ht="20.100000000000001" customHeight="1" x14ac:dyDescent="0.25">
      <c r="A211" s="25"/>
      <c r="B211" s="26"/>
      <c r="C211" s="69"/>
      <c r="D211" s="69"/>
      <c r="E211" s="69"/>
      <c r="F211" s="69"/>
      <c r="G211" s="69"/>
      <c r="H211" s="69"/>
      <c r="I211" s="69"/>
      <c r="J211" s="69"/>
      <c r="K211" s="35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41"/>
      <c r="W211" s="17"/>
      <c r="X211" s="75"/>
      <c r="Y211" s="76"/>
    </row>
    <row r="212" spans="1:25" ht="20.100000000000001" customHeight="1" x14ac:dyDescent="0.25">
      <c r="A212" s="25"/>
      <c r="B212" s="26"/>
      <c r="C212" s="69"/>
      <c r="D212" s="69"/>
      <c r="E212" s="69"/>
      <c r="F212" s="69"/>
      <c r="G212" s="69"/>
      <c r="H212" s="69"/>
      <c r="I212" s="69"/>
      <c r="J212" s="69"/>
      <c r="K212" s="35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41"/>
      <c r="W212" s="17"/>
      <c r="X212" s="75"/>
      <c r="Y212" s="76"/>
    </row>
    <row r="213" spans="1:25" ht="20.100000000000001" customHeight="1" x14ac:dyDescent="0.25">
      <c r="A213" s="25"/>
      <c r="B213" s="26"/>
      <c r="C213" s="69"/>
      <c r="D213" s="69"/>
      <c r="E213" s="69"/>
      <c r="F213" s="69"/>
      <c r="G213" s="69"/>
      <c r="H213" s="69"/>
      <c r="I213" s="69"/>
      <c r="J213" s="69"/>
      <c r="K213" s="35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41"/>
      <c r="W213" s="17"/>
      <c r="X213" s="75"/>
      <c r="Y213" s="76"/>
    </row>
    <row r="214" spans="1:25" ht="20.100000000000001" customHeight="1" x14ac:dyDescent="0.25">
      <c r="A214" s="25"/>
      <c r="B214" s="26"/>
      <c r="C214" s="69"/>
      <c r="D214" s="69"/>
      <c r="E214" s="69"/>
      <c r="F214" s="69"/>
      <c r="G214" s="69"/>
      <c r="H214" s="69"/>
      <c r="I214" s="69"/>
      <c r="J214" s="69"/>
      <c r="K214" s="35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41"/>
      <c r="W214" s="17"/>
      <c r="X214" s="75"/>
      <c r="Y214" s="76"/>
    </row>
    <row r="215" spans="1:25" ht="20.100000000000001" customHeight="1" x14ac:dyDescent="0.25">
      <c r="A215" s="25"/>
      <c r="B215" s="26"/>
      <c r="C215" s="69"/>
      <c r="D215" s="69"/>
      <c r="E215" s="69"/>
      <c r="F215" s="69"/>
      <c r="G215" s="69"/>
      <c r="H215" s="69"/>
      <c r="I215" s="69"/>
      <c r="J215" s="69"/>
      <c r="K215" s="35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41"/>
      <c r="W215" s="17"/>
      <c r="X215" s="75"/>
      <c r="Y215" s="76"/>
    </row>
    <row r="216" spans="1:25" ht="20.100000000000001" customHeight="1" x14ac:dyDescent="0.25">
      <c r="A216" s="25"/>
      <c r="B216" s="26"/>
      <c r="C216" s="69"/>
      <c r="D216" s="69"/>
      <c r="E216" s="69"/>
      <c r="F216" s="69"/>
      <c r="G216" s="69"/>
      <c r="H216" s="69"/>
      <c r="I216" s="69"/>
      <c r="J216" s="69"/>
      <c r="K216" s="35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41"/>
      <c r="W216" s="17"/>
      <c r="X216" s="75"/>
      <c r="Y216" s="76"/>
    </row>
    <row r="217" spans="1:25" ht="20.100000000000001" customHeight="1" x14ac:dyDescent="0.25">
      <c r="A217" s="25"/>
      <c r="B217" s="26"/>
      <c r="C217" s="69"/>
      <c r="D217" s="69"/>
      <c r="E217" s="69"/>
      <c r="F217" s="69"/>
      <c r="G217" s="69"/>
      <c r="H217" s="69"/>
      <c r="I217" s="69"/>
      <c r="J217" s="69"/>
      <c r="K217" s="35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41"/>
      <c r="W217" s="17"/>
      <c r="X217" s="75"/>
      <c r="Y217" s="76"/>
    </row>
    <row r="218" spans="1:25" ht="20.100000000000001" customHeight="1" x14ac:dyDescent="0.25">
      <c r="A218" s="25"/>
      <c r="B218" s="26"/>
      <c r="C218" s="69"/>
      <c r="D218" s="69"/>
      <c r="E218" s="69"/>
      <c r="F218" s="69"/>
      <c r="G218" s="69"/>
      <c r="H218" s="69"/>
      <c r="I218" s="69"/>
      <c r="J218" s="69"/>
      <c r="K218" s="35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41"/>
      <c r="W218" s="17"/>
      <c r="X218" s="75"/>
      <c r="Y218" s="76"/>
    </row>
    <row r="219" spans="1:25" ht="20.100000000000001" customHeight="1" x14ac:dyDescent="0.25">
      <c r="A219" s="25"/>
      <c r="B219" s="26"/>
      <c r="C219" s="69"/>
      <c r="D219" s="69"/>
      <c r="E219" s="69"/>
      <c r="F219" s="69"/>
      <c r="G219" s="69"/>
      <c r="H219" s="69"/>
      <c r="I219" s="69"/>
      <c r="J219" s="69"/>
      <c r="K219" s="35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41"/>
      <c r="W219" s="17"/>
      <c r="X219" s="75"/>
      <c r="Y219" s="76"/>
    </row>
    <row r="220" spans="1:25" ht="20.100000000000001" customHeight="1" x14ac:dyDescent="0.25">
      <c r="A220" s="25"/>
      <c r="B220" s="26"/>
      <c r="C220" s="69"/>
      <c r="D220" s="69"/>
      <c r="E220" s="69"/>
      <c r="F220" s="69"/>
      <c r="G220" s="69"/>
      <c r="H220" s="69"/>
      <c r="I220" s="69"/>
      <c r="J220" s="69"/>
      <c r="K220" s="35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41"/>
      <c r="W220" s="17"/>
      <c r="X220" s="75"/>
      <c r="Y220" s="76"/>
    </row>
    <row r="221" spans="1:25" ht="20.100000000000001" customHeight="1" x14ac:dyDescent="0.25">
      <c r="A221" s="25"/>
      <c r="B221" s="26"/>
      <c r="C221" s="69"/>
      <c r="D221" s="69"/>
      <c r="E221" s="69"/>
      <c r="F221" s="69"/>
      <c r="G221" s="69"/>
      <c r="H221" s="69"/>
      <c r="I221" s="69"/>
      <c r="J221" s="69"/>
      <c r="K221" s="35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41"/>
      <c r="W221" s="17"/>
      <c r="X221" s="75"/>
      <c r="Y221" s="76"/>
    </row>
    <row r="222" spans="1:25" ht="20.100000000000001" customHeight="1" x14ac:dyDescent="0.25">
      <c r="A222" s="25"/>
      <c r="B222" s="26"/>
      <c r="C222" s="69"/>
      <c r="D222" s="69"/>
      <c r="E222" s="69"/>
      <c r="F222" s="69"/>
      <c r="G222" s="69"/>
      <c r="H222" s="69"/>
      <c r="I222" s="69"/>
      <c r="J222" s="69"/>
      <c r="K222" s="35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41"/>
      <c r="W222" s="17"/>
      <c r="X222" s="75"/>
      <c r="Y222" s="76"/>
    </row>
    <row r="223" spans="1:25" ht="20.100000000000001" customHeight="1" x14ac:dyDescent="0.25">
      <c r="A223" s="25"/>
      <c r="B223" s="26"/>
      <c r="C223" s="69"/>
      <c r="D223" s="69"/>
      <c r="E223" s="69"/>
      <c r="F223" s="69"/>
      <c r="G223" s="69"/>
      <c r="H223" s="69"/>
      <c r="I223" s="69"/>
      <c r="J223" s="69"/>
      <c r="K223" s="35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41"/>
      <c r="W223" s="17"/>
      <c r="X223" s="75"/>
      <c r="Y223" s="76"/>
    </row>
    <row r="224" spans="1:25" ht="20.100000000000001" customHeight="1" x14ac:dyDescent="0.25">
      <c r="A224" s="25"/>
      <c r="B224" s="26"/>
      <c r="C224" s="69"/>
      <c r="D224" s="69"/>
      <c r="E224" s="69"/>
      <c r="F224" s="69"/>
      <c r="G224" s="69"/>
      <c r="H224" s="69"/>
      <c r="I224" s="69"/>
      <c r="J224" s="69"/>
      <c r="K224" s="35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41"/>
      <c r="W224" s="17"/>
      <c r="X224" s="75"/>
      <c r="Y224" s="76"/>
    </row>
    <row r="225" spans="1:25" ht="20.100000000000001" customHeight="1" x14ac:dyDescent="0.25">
      <c r="A225" s="25"/>
      <c r="B225" s="26"/>
      <c r="C225" s="69"/>
      <c r="D225" s="69"/>
      <c r="E225" s="69"/>
      <c r="F225" s="69"/>
      <c r="G225" s="69"/>
      <c r="H225" s="69"/>
      <c r="I225" s="69"/>
      <c r="J225" s="69"/>
      <c r="K225" s="35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41"/>
      <c r="W225" s="17"/>
      <c r="X225" s="75"/>
      <c r="Y225" s="76"/>
    </row>
    <row r="226" spans="1:25" ht="20.100000000000001" customHeight="1" x14ac:dyDescent="0.25">
      <c r="A226" s="25"/>
      <c r="B226" s="26"/>
      <c r="C226" s="69"/>
      <c r="D226" s="69"/>
      <c r="E226" s="69"/>
      <c r="F226" s="69"/>
      <c r="G226" s="69"/>
      <c r="H226" s="69"/>
      <c r="I226" s="69"/>
      <c r="J226" s="69"/>
      <c r="K226" s="35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41"/>
      <c r="W226" s="17"/>
      <c r="X226" s="75"/>
      <c r="Y226" s="76"/>
    </row>
    <row r="227" spans="1:25" ht="20.100000000000001" customHeight="1" x14ac:dyDescent="0.25">
      <c r="A227" s="25"/>
      <c r="B227" s="26"/>
      <c r="C227" s="69"/>
      <c r="D227" s="69"/>
      <c r="E227" s="69"/>
      <c r="F227" s="69"/>
      <c r="G227" s="69"/>
      <c r="H227" s="69"/>
      <c r="I227" s="69"/>
      <c r="J227" s="69"/>
      <c r="K227" s="35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41"/>
      <c r="W227" s="17"/>
      <c r="X227" s="75"/>
      <c r="Y227" s="76"/>
    </row>
    <row r="228" spans="1:25" ht="20.100000000000001" customHeight="1" x14ac:dyDescent="0.25">
      <c r="A228" s="25"/>
      <c r="B228" s="26"/>
      <c r="C228" s="69"/>
      <c r="D228" s="69"/>
      <c r="E228" s="69"/>
      <c r="F228" s="69"/>
      <c r="G228" s="69"/>
      <c r="H228" s="69"/>
      <c r="I228" s="69"/>
      <c r="J228" s="69"/>
      <c r="K228" s="35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41"/>
      <c r="W228" s="17"/>
      <c r="X228" s="75"/>
      <c r="Y228" s="76"/>
    </row>
    <row r="229" spans="1:25" ht="20.100000000000001" customHeight="1" x14ac:dyDescent="0.25">
      <c r="A229" s="25"/>
      <c r="B229" s="26"/>
      <c r="C229" s="69"/>
      <c r="D229" s="69"/>
      <c r="E229" s="69"/>
      <c r="F229" s="69"/>
      <c r="G229" s="69"/>
      <c r="H229" s="69"/>
      <c r="I229" s="69"/>
      <c r="J229" s="69"/>
      <c r="K229" s="35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41"/>
      <c r="W229" s="17"/>
      <c r="X229" s="75"/>
      <c r="Y229" s="76"/>
    </row>
    <row r="230" spans="1:25" ht="20.100000000000001" customHeight="1" x14ac:dyDescent="0.25">
      <c r="A230" s="25"/>
      <c r="B230" s="26"/>
      <c r="C230" s="69"/>
      <c r="D230" s="69"/>
      <c r="E230" s="69"/>
      <c r="F230" s="69"/>
      <c r="G230" s="69"/>
      <c r="H230" s="69"/>
      <c r="I230" s="69"/>
      <c r="J230" s="69"/>
      <c r="K230" s="35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41"/>
      <c r="W230" s="17"/>
      <c r="X230" s="75"/>
      <c r="Y230" s="76"/>
    </row>
    <row r="231" spans="1:25" ht="20.100000000000001" customHeight="1" x14ac:dyDescent="0.25">
      <c r="A231" s="25"/>
      <c r="B231" s="26"/>
      <c r="C231" s="69"/>
      <c r="D231" s="69"/>
      <c r="E231" s="69"/>
      <c r="F231" s="69"/>
      <c r="G231" s="69"/>
      <c r="H231" s="69"/>
      <c r="I231" s="69"/>
      <c r="J231" s="69"/>
      <c r="K231" s="35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41"/>
      <c r="W231" s="17"/>
      <c r="X231" s="75"/>
      <c r="Y231" s="76"/>
    </row>
    <row r="232" spans="1:25" ht="20.100000000000001" customHeight="1" x14ac:dyDescent="0.25">
      <c r="A232" s="25"/>
      <c r="B232" s="26"/>
      <c r="C232" s="69"/>
      <c r="D232" s="69"/>
      <c r="E232" s="69"/>
      <c r="F232" s="69"/>
      <c r="G232" s="69"/>
      <c r="H232" s="69"/>
      <c r="I232" s="69"/>
      <c r="J232" s="69"/>
      <c r="K232" s="35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41"/>
      <c r="W232" s="17"/>
      <c r="X232" s="75"/>
      <c r="Y232" s="76"/>
    </row>
    <row r="233" spans="1:25" ht="20.100000000000001" customHeight="1" x14ac:dyDescent="0.25">
      <c r="A233" s="25"/>
      <c r="B233" s="26"/>
      <c r="C233" s="69"/>
      <c r="D233" s="69"/>
      <c r="E233" s="69"/>
      <c r="F233" s="69"/>
      <c r="G233" s="69"/>
      <c r="H233" s="69"/>
      <c r="I233" s="69"/>
      <c r="J233" s="69"/>
      <c r="K233" s="35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41"/>
      <c r="W233" s="17"/>
      <c r="X233" s="75"/>
      <c r="Y233" s="76"/>
    </row>
    <row r="234" spans="1:25" ht="20.100000000000001" customHeight="1" x14ac:dyDescent="0.25">
      <c r="A234" s="25"/>
      <c r="B234" s="26"/>
      <c r="C234" s="69"/>
      <c r="D234" s="69"/>
      <c r="E234" s="69"/>
      <c r="F234" s="69"/>
      <c r="G234" s="69"/>
      <c r="H234" s="69"/>
      <c r="I234" s="69"/>
      <c r="J234" s="69"/>
      <c r="K234" s="35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41"/>
      <c r="W234" s="17"/>
      <c r="X234" s="75"/>
      <c r="Y234" s="76"/>
    </row>
    <row r="235" spans="1:25" ht="20.100000000000001" customHeight="1" x14ac:dyDescent="0.25">
      <c r="A235" s="25"/>
      <c r="B235" s="26"/>
      <c r="C235" s="69"/>
      <c r="D235" s="69"/>
      <c r="E235" s="69"/>
      <c r="F235" s="69"/>
      <c r="G235" s="69"/>
      <c r="H235" s="69"/>
      <c r="I235" s="69"/>
      <c r="J235" s="69"/>
      <c r="K235" s="35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41"/>
      <c r="W235" s="17"/>
      <c r="X235" s="75"/>
      <c r="Y235" s="76"/>
    </row>
    <row r="236" spans="1:25" ht="20.100000000000001" customHeight="1" x14ac:dyDescent="0.25">
      <c r="A236" s="25"/>
      <c r="B236" s="26"/>
      <c r="C236" s="69"/>
      <c r="D236" s="69"/>
      <c r="E236" s="69"/>
      <c r="F236" s="69"/>
      <c r="G236" s="69"/>
      <c r="H236" s="69"/>
      <c r="I236" s="69"/>
      <c r="J236" s="69"/>
      <c r="K236" s="35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41"/>
      <c r="W236" s="17"/>
      <c r="X236" s="75"/>
      <c r="Y236" s="76"/>
    </row>
    <row r="237" spans="1:25" ht="20.100000000000001" customHeight="1" x14ac:dyDescent="0.25">
      <c r="A237" s="25"/>
      <c r="B237" s="26"/>
      <c r="C237" s="69"/>
      <c r="D237" s="69"/>
      <c r="E237" s="69"/>
      <c r="F237" s="69"/>
      <c r="G237" s="69"/>
      <c r="H237" s="69"/>
      <c r="I237" s="69"/>
      <c r="J237" s="69"/>
      <c r="K237" s="35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41"/>
      <c r="W237" s="17"/>
      <c r="X237" s="75"/>
      <c r="Y237" s="76"/>
    </row>
    <row r="238" spans="1:25" ht="20.100000000000001" customHeight="1" x14ac:dyDescent="0.25">
      <c r="A238" s="25"/>
      <c r="B238" s="26"/>
      <c r="C238" s="69"/>
      <c r="D238" s="69"/>
      <c r="E238" s="69"/>
      <c r="F238" s="69"/>
      <c r="G238" s="69"/>
      <c r="H238" s="69"/>
      <c r="I238" s="69"/>
      <c r="J238" s="69"/>
      <c r="K238" s="35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41"/>
      <c r="W238" s="17"/>
      <c r="X238" s="75"/>
      <c r="Y238" s="76"/>
    </row>
    <row r="239" spans="1:25" ht="20.100000000000001" customHeight="1" x14ac:dyDescent="0.25">
      <c r="A239" s="25"/>
      <c r="B239" s="26"/>
      <c r="C239" s="69"/>
      <c r="D239" s="69"/>
      <c r="E239" s="69"/>
      <c r="F239" s="69"/>
      <c r="G239" s="69"/>
      <c r="H239" s="69"/>
      <c r="I239" s="69"/>
      <c r="J239" s="69"/>
      <c r="K239" s="35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41"/>
      <c r="W239" s="17"/>
      <c r="X239" s="75"/>
      <c r="Y239" s="76"/>
    </row>
    <row r="240" spans="1:25" ht="20.100000000000001" customHeight="1" x14ac:dyDescent="0.25">
      <c r="A240" s="25"/>
      <c r="B240" s="26"/>
      <c r="C240" s="69"/>
      <c r="D240" s="69"/>
      <c r="E240" s="69"/>
      <c r="F240" s="69"/>
      <c r="G240" s="69"/>
      <c r="H240" s="69"/>
      <c r="I240" s="69"/>
      <c r="J240" s="69"/>
      <c r="K240" s="35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41"/>
      <c r="W240" s="17"/>
      <c r="X240" s="75"/>
      <c r="Y240" s="76"/>
    </row>
    <row r="241" spans="1:25" ht="20.100000000000001" customHeight="1" x14ac:dyDescent="0.25">
      <c r="A241" s="25"/>
      <c r="B241" s="26"/>
      <c r="C241" s="69"/>
      <c r="D241" s="69"/>
      <c r="E241" s="69"/>
      <c r="F241" s="69"/>
      <c r="G241" s="69"/>
      <c r="H241" s="69"/>
      <c r="I241" s="69"/>
      <c r="J241" s="69"/>
      <c r="K241" s="35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41"/>
      <c r="W241" s="17"/>
      <c r="X241" s="75"/>
      <c r="Y241" s="76"/>
    </row>
    <row r="242" spans="1:25" ht="20.100000000000001" customHeight="1" x14ac:dyDescent="0.25">
      <c r="A242" s="25"/>
      <c r="B242" s="26"/>
      <c r="C242" s="69"/>
      <c r="D242" s="69"/>
      <c r="E242" s="69"/>
      <c r="F242" s="69"/>
      <c r="G242" s="69"/>
      <c r="H242" s="69"/>
      <c r="I242" s="69"/>
      <c r="J242" s="69"/>
      <c r="K242" s="35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41"/>
      <c r="W242" s="17"/>
      <c r="X242" s="75"/>
      <c r="Y242" s="76"/>
    </row>
    <row r="243" spans="1:25" ht="20.100000000000001" customHeight="1" x14ac:dyDescent="0.25">
      <c r="A243" s="25"/>
      <c r="B243" s="26"/>
      <c r="C243" s="69"/>
      <c r="D243" s="69"/>
      <c r="E243" s="69"/>
      <c r="F243" s="69"/>
      <c r="G243" s="69"/>
      <c r="H243" s="69"/>
      <c r="I243" s="69"/>
      <c r="J243" s="69"/>
      <c r="K243" s="35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41"/>
      <c r="W243" s="17"/>
      <c r="X243" s="75"/>
      <c r="Y243" s="76"/>
    </row>
    <row r="244" spans="1:25" ht="20.100000000000001" customHeight="1" x14ac:dyDescent="0.25">
      <c r="A244" s="25"/>
      <c r="B244" s="26"/>
      <c r="C244" s="69"/>
      <c r="D244" s="69"/>
      <c r="E244" s="69"/>
      <c r="F244" s="69"/>
      <c r="G244" s="69"/>
      <c r="H244" s="69"/>
      <c r="I244" s="69"/>
      <c r="J244" s="69"/>
      <c r="K244" s="35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41"/>
      <c r="W244" s="17"/>
      <c r="X244" s="75"/>
      <c r="Y244" s="76"/>
    </row>
    <row r="245" spans="1:25" ht="20.100000000000001" customHeight="1" x14ac:dyDescent="0.25">
      <c r="A245" s="25"/>
      <c r="B245" s="26"/>
      <c r="C245" s="69"/>
      <c r="D245" s="69"/>
      <c r="E245" s="69"/>
      <c r="F245" s="69"/>
      <c r="G245" s="69"/>
      <c r="H245" s="69"/>
      <c r="I245" s="69"/>
      <c r="J245" s="69"/>
      <c r="K245" s="35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41"/>
      <c r="W245" s="17"/>
      <c r="X245" s="75"/>
      <c r="Y245" s="76"/>
    </row>
    <row r="246" spans="1:25" ht="20.100000000000001" customHeight="1" x14ac:dyDescent="0.25">
      <c r="A246" s="25"/>
      <c r="B246" s="26"/>
      <c r="C246" s="69"/>
      <c r="D246" s="69"/>
      <c r="E246" s="69"/>
      <c r="F246" s="69"/>
      <c r="G246" s="69"/>
      <c r="H246" s="69"/>
      <c r="I246" s="69"/>
      <c r="J246" s="69"/>
      <c r="K246" s="35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41"/>
      <c r="W246" s="17"/>
      <c r="X246" s="75"/>
      <c r="Y246" s="76"/>
    </row>
    <row r="247" spans="1:25" ht="20.100000000000001" customHeight="1" x14ac:dyDescent="0.25">
      <c r="A247" s="25"/>
      <c r="B247" s="26"/>
      <c r="C247" s="69"/>
      <c r="D247" s="69"/>
      <c r="E247" s="69"/>
      <c r="F247" s="69"/>
      <c r="G247" s="69"/>
      <c r="H247" s="69"/>
      <c r="I247" s="69"/>
      <c r="J247" s="69"/>
      <c r="K247" s="35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41"/>
      <c r="W247" s="17"/>
      <c r="X247" s="75"/>
      <c r="Y247" s="76"/>
    </row>
    <row r="248" spans="1:25" ht="20.100000000000001" customHeight="1" x14ac:dyDescent="0.25">
      <c r="A248" s="25"/>
      <c r="B248" s="26"/>
      <c r="C248" s="69"/>
      <c r="D248" s="69"/>
      <c r="E248" s="69"/>
      <c r="F248" s="69"/>
      <c r="G248" s="69"/>
      <c r="H248" s="69"/>
      <c r="I248" s="69"/>
      <c r="J248" s="69"/>
      <c r="K248" s="35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41"/>
      <c r="W248" s="17"/>
      <c r="X248" s="75"/>
      <c r="Y248" s="76"/>
    </row>
    <row r="249" spans="1:25" ht="20.100000000000001" customHeight="1" x14ac:dyDescent="0.25">
      <c r="A249" s="25"/>
      <c r="B249" s="26"/>
      <c r="C249" s="69"/>
      <c r="D249" s="69"/>
      <c r="E249" s="69"/>
      <c r="F249" s="69"/>
      <c r="G249" s="69"/>
      <c r="H249" s="69"/>
      <c r="I249" s="69"/>
      <c r="J249" s="69"/>
      <c r="K249" s="35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41"/>
      <c r="W249" s="17"/>
      <c r="X249" s="75"/>
      <c r="Y249" s="76"/>
    </row>
    <row r="250" spans="1:25" ht="20.100000000000001" customHeight="1" x14ac:dyDescent="0.25">
      <c r="A250" s="25"/>
      <c r="B250" s="26"/>
      <c r="C250" s="69"/>
      <c r="D250" s="69"/>
      <c r="E250" s="69"/>
      <c r="F250" s="69"/>
      <c r="G250" s="69"/>
      <c r="H250" s="69"/>
      <c r="I250" s="69"/>
      <c r="J250" s="69"/>
      <c r="K250" s="35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41"/>
      <c r="W250" s="17"/>
      <c r="X250" s="75"/>
      <c r="Y250" s="76"/>
    </row>
    <row r="251" spans="1:25" ht="20.100000000000001" customHeight="1" x14ac:dyDescent="0.25">
      <c r="A251" s="25"/>
      <c r="B251" s="26"/>
      <c r="C251" s="69"/>
      <c r="D251" s="69"/>
      <c r="E251" s="69"/>
      <c r="F251" s="69"/>
      <c r="G251" s="69"/>
      <c r="H251" s="69"/>
      <c r="I251" s="69"/>
      <c r="J251" s="69"/>
      <c r="K251" s="35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41"/>
      <c r="W251" s="17"/>
      <c r="X251" s="75"/>
      <c r="Y251" s="76"/>
    </row>
    <row r="252" spans="1:25" ht="20.100000000000001" customHeight="1" x14ac:dyDescent="0.25">
      <c r="A252" s="25"/>
      <c r="B252" s="26"/>
      <c r="C252" s="69"/>
      <c r="D252" s="69"/>
      <c r="E252" s="69"/>
      <c r="F252" s="69"/>
      <c r="G252" s="69"/>
      <c r="H252" s="69"/>
      <c r="I252" s="69"/>
      <c r="J252" s="69"/>
      <c r="K252" s="35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41"/>
      <c r="W252" s="17"/>
      <c r="X252" s="75"/>
      <c r="Y252" s="76"/>
    </row>
    <row r="253" spans="1:25" ht="20.100000000000001" customHeight="1" x14ac:dyDescent="0.25">
      <c r="A253" s="25"/>
      <c r="B253" s="26"/>
      <c r="C253" s="69"/>
      <c r="D253" s="69"/>
      <c r="E253" s="69"/>
      <c r="F253" s="69"/>
      <c r="G253" s="69"/>
      <c r="H253" s="69"/>
      <c r="I253" s="69"/>
      <c r="J253" s="69"/>
      <c r="K253" s="35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41"/>
      <c r="W253" s="17"/>
      <c r="X253" s="75"/>
      <c r="Y253" s="76"/>
    </row>
    <row r="254" spans="1:25" ht="20.100000000000001" customHeight="1" x14ac:dyDescent="0.25">
      <c r="A254" s="25"/>
      <c r="B254" s="26"/>
      <c r="C254" s="69"/>
      <c r="D254" s="69"/>
      <c r="E254" s="69"/>
      <c r="F254" s="69"/>
      <c r="G254" s="69"/>
      <c r="H254" s="69"/>
      <c r="I254" s="69"/>
      <c r="J254" s="69"/>
      <c r="K254" s="35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41"/>
      <c r="W254" s="17"/>
      <c r="X254" s="75"/>
      <c r="Y254" s="76"/>
    </row>
    <row r="255" spans="1:25" ht="20.100000000000001" customHeight="1" x14ac:dyDescent="0.25">
      <c r="A255" s="25"/>
      <c r="B255" s="26"/>
      <c r="C255" s="69"/>
      <c r="D255" s="69"/>
      <c r="E255" s="69"/>
      <c r="F255" s="69"/>
      <c r="G255" s="69"/>
      <c r="H255" s="69"/>
      <c r="I255" s="69"/>
      <c r="J255" s="69"/>
      <c r="K255" s="35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41"/>
      <c r="W255" s="17"/>
      <c r="X255" s="75"/>
      <c r="Y255" s="76"/>
    </row>
    <row r="256" spans="1:25" ht="20.100000000000001" customHeight="1" x14ac:dyDescent="0.25">
      <c r="A256" s="25"/>
      <c r="B256" s="26"/>
      <c r="C256" s="69"/>
      <c r="D256" s="69"/>
      <c r="E256" s="69"/>
      <c r="F256" s="69"/>
      <c r="G256" s="69"/>
      <c r="H256" s="69"/>
      <c r="I256" s="69"/>
      <c r="J256" s="69"/>
      <c r="K256" s="35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41"/>
      <c r="W256" s="17"/>
      <c r="X256" s="75"/>
      <c r="Y256" s="76"/>
    </row>
    <row r="257" spans="1:25" ht="20.100000000000001" customHeight="1" x14ac:dyDescent="0.25">
      <c r="A257" s="25"/>
      <c r="B257" s="26"/>
      <c r="C257" s="69"/>
      <c r="D257" s="69"/>
      <c r="E257" s="69"/>
      <c r="F257" s="69"/>
      <c r="G257" s="69"/>
      <c r="H257" s="69"/>
      <c r="I257" s="69"/>
      <c r="J257" s="69"/>
      <c r="K257" s="35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41"/>
      <c r="W257" s="17"/>
      <c r="X257" s="75"/>
      <c r="Y257" s="76"/>
    </row>
    <row r="258" spans="1:25" ht="20.100000000000001" customHeight="1" x14ac:dyDescent="0.25">
      <c r="A258" s="25"/>
      <c r="B258" s="26"/>
      <c r="C258" s="69"/>
      <c r="D258" s="69"/>
      <c r="E258" s="69"/>
      <c r="F258" s="69"/>
      <c r="G258" s="69"/>
      <c r="H258" s="69"/>
      <c r="I258" s="69"/>
      <c r="J258" s="69"/>
      <c r="K258" s="35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41"/>
      <c r="W258" s="17"/>
      <c r="X258" s="75"/>
      <c r="Y258" s="76"/>
    </row>
    <row r="259" spans="1:25" ht="20.100000000000001" customHeight="1" x14ac:dyDescent="0.25">
      <c r="A259" s="25"/>
      <c r="B259" s="26"/>
      <c r="C259" s="69"/>
      <c r="D259" s="69"/>
      <c r="E259" s="69"/>
      <c r="F259" s="69"/>
      <c r="G259" s="69"/>
      <c r="H259" s="69"/>
      <c r="I259" s="69"/>
      <c r="J259" s="69"/>
      <c r="K259" s="35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41"/>
      <c r="W259" s="17"/>
      <c r="X259" s="75"/>
      <c r="Y259" s="76"/>
    </row>
    <row r="260" spans="1:25" ht="20.100000000000001" customHeight="1" x14ac:dyDescent="0.25">
      <c r="A260" s="25"/>
      <c r="B260" s="26"/>
      <c r="C260" s="69"/>
      <c r="D260" s="69"/>
      <c r="E260" s="69"/>
      <c r="F260" s="69"/>
      <c r="G260" s="69"/>
      <c r="H260" s="69"/>
      <c r="I260" s="69"/>
      <c r="J260" s="69"/>
      <c r="K260" s="35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41"/>
      <c r="W260" s="17"/>
      <c r="X260" s="75"/>
      <c r="Y260" s="76"/>
    </row>
    <row r="261" spans="1:25" ht="20.100000000000001" customHeight="1" x14ac:dyDescent="0.25">
      <c r="A261" s="25"/>
      <c r="B261" s="26"/>
      <c r="C261" s="69"/>
      <c r="D261" s="69"/>
      <c r="E261" s="69"/>
      <c r="F261" s="69"/>
      <c r="G261" s="69"/>
      <c r="H261" s="69"/>
      <c r="I261" s="69"/>
      <c r="J261" s="69"/>
      <c r="K261" s="35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41"/>
      <c r="W261" s="17"/>
      <c r="X261" s="75"/>
      <c r="Y261" s="76"/>
    </row>
    <row r="262" spans="1:25" ht="20.100000000000001" customHeight="1" x14ac:dyDescent="0.25">
      <c r="A262" s="25"/>
      <c r="B262" s="26"/>
      <c r="C262" s="69"/>
      <c r="D262" s="69"/>
      <c r="E262" s="69"/>
      <c r="F262" s="69"/>
      <c r="G262" s="69"/>
      <c r="H262" s="69"/>
      <c r="I262" s="69"/>
      <c r="J262" s="69"/>
      <c r="K262" s="35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41"/>
      <c r="W262" s="17"/>
      <c r="X262" s="75"/>
      <c r="Y262" s="76"/>
    </row>
    <row r="263" spans="1:25" ht="20.100000000000001" customHeight="1" x14ac:dyDescent="0.25">
      <c r="A263" s="25"/>
      <c r="B263" s="26"/>
      <c r="C263" s="69"/>
      <c r="D263" s="69"/>
      <c r="E263" s="69"/>
      <c r="F263" s="69"/>
      <c r="G263" s="69"/>
      <c r="H263" s="69"/>
      <c r="I263" s="69"/>
      <c r="J263" s="69"/>
      <c r="K263" s="35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41"/>
      <c r="W263" s="17"/>
      <c r="X263" s="75"/>
      <c r="Y263" s="76"/>
    </row>
    <row r="264" spans="1:25" ht="20.100000000000001" customHeight="1" x14ac:dyDescent="0.25">
      <c r="A264" s="25"/>
      <c r="B264" s="26"/>
      <c r="C264" s="69"/>
      <c r="D264" s="69"/>
      <c r="E264" s="69"/>
      <c r="F264" s="69"/>
      <c r="G264" s="69"/>
      <c r="H264" s="69"/>
      <c r="I264" s="69"/>
      <c r="J264" s="69"/>
      <c r="K264" s="35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41"/>
      <c r="W264" s="17"/>
      <c r="X264" s="75"/>
      <c r="Y264" s="76"/>
    </row>
    <row r="265" spans="1:25" ht="20.100000000000001" customHeight="1" x14ac:dyDescent="0.25">
      <c r="A265" s="25"/>
      <c r="B265" s="26"/>
      <c r="C265" s="69"/>
      <c r="D265" s="69"/>
      <c r="E265" s="69"/>
      <c r="F265" s="69"/>
      <c r="G265" s="69"/>
      <c r="H265" s="69"/>
      <c r="I265" s="69"/>
      <c r="J265" s="69"/>
      <c r="K265" s="35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41"/>
      <c r="W265" s="17"/>
      <c r="X265" s="75"/>
      <c r="Y265" s="76"/>
    </row>
    <row r="266" spans="1:25" ht="20.100000000000001" customHeight="1" x14ac:dyDescent="0.25">
      <c r="A266" s="25"/>
      <c r="B266" s="26"/>
      <c r="C266" s="69"/>
      <c r="D266" s="69"/>
      <c r="E266" s="69"/>
      <c r="F266" s="69"/>
      <c r="G266" s="69"/>
      <c r="H266" s="69"/>
      <c r="I266" s="69"/>
      <c r="J266" s="69"/>
      <c r="K266" s="35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41"/>
      <c r="W266" s="17"/>
      <c r="X266" s="75"/>
      <c r="Y266" s="76"/>
    </row>
    <row r="267" spans="1:25" ht="20.100000000000001" customHeight="1" x14ac:dyDescent="0.25">
      <c r="A267" s="25"/>
      <c r="B267" s="26"/>
      <c r="C267" s="69"/>
      <c r="D267" s="69"/>
      <c r="E267" s="69"/>
      <c r="F267" s="69"/>
      <c r="G267" s="69"/>
      <c r="H267" s="69"/>
      <c r="I267" s="69"/>
      <c r="J267" s="69"/>
      <c r="K267" s="35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41"/>
      <c r="W267" s="17"/>
      <c r="X267" s="75"/>
      <c r="Y267" s="76"/>
    </row>
    <row r="268" spans="1:25" ht="20.100000000000001" customHeight="1" x14ac:dyDescent="0.25">
      <c r="A268" s="25"/>
      <c r="B268" s="26"/>
      <c r="C268" s="69"/>
      <c r="D268" s="69"/>
      <c r="E268" s="69"/>
      <c r="F268" s="69"/>
      <c r="G268" s="69"/>
      <c r="H268" s="69"/>
      <c r="I268" s="69"/>
      <c r="J268" s="69"/>
      <c r="K268" s="35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41"/>
      <c r="W268" s="17"/>
      <c r="X268" s="75"/>
      <c r="Y268" s="76"/>
    </row>
    <row r="269" spans="1:25" ht="20.100000000000001" customHeight="1" x14ac:dyDescent="0.25">
      <c r="A269" s="25"/>
      <c r="B269" s="26"/>
      <c r="C269" s="69"/>
      <c r="D269" s="69"/>
      <c r="E269" s="69"/>
      <c r="F269" s="69"/>
      <c r="G269" s="69"/>
      <c r="H269" s="69"/>
      <c r="I269" s="69"/>
      <c r="J269" s="69"/>
      <c r="K269" s="35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41"/>
      <c r="W269" s="17"/>
      <c r="X269" s="75"/>
      <c r="Y269" s="76"/>
    </row>
    <row r="270" spans="1:25" ht="20.100000000000001" customHeight="1" x14ac:dyDescent="0.25">
      <c r="A270" s="25"/>
      <c r="B270" s="26"/>
      <c r="C270" s="69"/>
      <c r="D270" s="69"/>
      <c r="E270" s="69"/>
      <c r="F270" s="69"/>
      <c r="G270" s="69"/>
      <c r="H270" s="69"/>
      <c r="I270" s="69"/>
      <c r="J270" s="69"/>
      <c r="K270" s="35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41"/>
      <c r="W270" s="17"/>
      <c r="X270" s="75"/>
      <c r="Y270" s="76"/>
    </row>
    <row r="271" spans="1:25" ht="20.100000000000001" customHeight="1" x14ac:dyDescent="0.25">
      <c r="A271" s="25"/>
      <c r="B271" s="26"/>
      <c r="C271" s="69"/>
      <c r="D271" s="69"/>
      <c r="E271" s="69"/>
      <c r="F271" s="69"/>
      <c r="G271" s="69"/>
      <c r="H271" s="69"/>
      <c r="I271" s="69"/>
      <c r="J271" s="69"/>
      <c r="K271" s="35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41"/>
      <c r="W271" s="17"/>
      <c r="X271" s="75"/>
      <c r="Y271" s="76"/>
    </row>
    <row r="272" spans="1:25" ht="20.100000000000001" customHeight="1" x14ac:dyDescent="0.25">
      <c r="A272" s="25"/>
      <c r="B272" s="26"/>
      <c r="C272" s="69"/>
      <c r="D272" s="69"/>
      <c r="E272" s="69"/>
      <c r="F272" s="69"/>
      <c r="G272" s="69"/>
      <c r="H272" s="69"/>
      <c r="I272" s="69"/>
      <c r="J272" s="69"/>
      <c r="K272" s="35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41"/>
      <c r="W272" s="17"/>
      <c r="X272" s="75"/>
      <c r="Y272" s="76"/>
    </row>
    <row r="273" spans="1:25" ht="20.100000000000001" customHeight="1" x14ac:dyDescent="0.25">
      <c r="A273" s="25"/>
      <c r="B273" s="26"/>
      <c r="C273" s="69"/>
      <c r="D273" s="69"/>
      <c r="E273" s="69"/>
      <c r="F273" s="69"/>
      <c r="G273" s="69"/>
      <c r="H273" s="69"/>
      <c r="I273" s="69"/>
      <c r="J273" s="69"/>
      <c r="K273" s="35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41"/>
      <c r="W273" s="17"/>
      <c r="X273" s="75"/>
      <c r="Y273" s="76"/>
    </row>
    <row r="274" spans="1:25" ht="20.100000000000001" customHeight="1" x14ac:dyDescent="0.25">
      <c r="A274" s="25"/>
      <c r="B274" s="26"/>
      <c r="C274" s="69"/>
      <c r="D274" s="69"/>
      <c r="E274" s="69"/>
      <c r="F274" s="69"/>
      <c r="G274" s="69"/>
      <c r="H274" s="69"/>
      <c r="I274" s="69"/>
      <c r="J274" s="69"/>
      <c r="K274" s="35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41"/>
      <c r="W274" s="17"/>
      <c r="X274" s="75"/>
      <c r="Y274" s="76"/>
    </row>
    <row r="275" spans="1:25" ht="20.100000000000001" customHeight="1" x14ac:dyDescent="0.25">
      <c r="A275" s="25"/>
      <c r="B275" s="26"/>
      <c r="C275" s="69"/>
      <c r="D275" s="69"/>
      <c r="E275" s="69"/>
      <c r="F275" s="69"/>
      <c r="G275" s="69"/>
      <c r="H275" s="69"/>
      <c r="I275" s="69"/>
      <c r="J275" s="69"/>
      <c r="K275" s="35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41"/>
      <c r="W275" s="17"/>
      <c r="X275" s="75"/>
      <c r="Y275" s="76"/>
    </row>
    <row r="276" spans="1:25" ht="20.100000000000001" customHeight="1" x14ac:dyDescent="0.25">
      <c r="A276" s="25"/>
      <c r="B276" s="26"/>
      <c r="C276" s="69"/>
      <c r="D276" s="69"/>
      <c r="E276" s="69"/>
      <c r="F276" s="69"/>
      <c r="G276" s="69"/>
      <c r="H276" s="69"/>
      <c r="I276" s="69"/>
      <c r="J276" s="69"/>
      <c r="K276" s="35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41"/>
      <c r="W276" s="17"/>
      <c r="X276" s="75"/>
      <c r="Y276" s="76"/>
    </row>
    <row r="277" spans="1:25" ht="20.100000000000001" customHeight="1" x14ac:dyDescent="0.25">
      <c r="A277" s="25"/>
      <c r="B277" s="26"/>
      <c r="C277" s="69"/>
      <c r="D277" s="69"/>
      <c r="E277" s="69"/>
      <c r="F277" s="69"/>
      <c r="G277" s="69"/>
      <c r="H277" s="69"/>
      <c r="I277" s="69"/>
      <c r="J277" s="69"/>
      <c r="K277" s="35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41"/>
      <c r="W277" s="17"/>
      <c r="X277" s="75"/>
      <c r="Y277" s="76"/>
    </row>
    <row r="278" spans="1:25" ht="20.100000000000001" customHeight="1" x14ac:dyDescent="0.25">
      <c r="A278" s="25"/>
      <c r="B278" s="26"/>
      <c r="C278" s="69"/>
      <c r="D278" s="69"/>
      <c r="E278" s="69"/>
      <c r="F278" s="69"/>
      <c r="G278" s="69"/>
      <c r="H278" s="69"/>
      <c r="I278" s="69"/>
      <c r="J278" s="69"/>
      <c r="K278" s="35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41"/>
      <c r="W278" s="17"/>
      <c r="X278" s="75"/>
      <c r="Y278" s="76"/>
    </row>
    <row r="279" spans="1:25" ht="20.100000000000001" customHeight="1" x14ac:dyDescent="0.25">
      <c r="A279" s="25"/>
      <c r="B279" s="26"/>
      <c r="C279" s="69"/>
      <c r="D279" s="69"/>
      <c r="E279" s="69"/>
      <c r="F279" s="69"/>
      <c r="G279" s="69"/>
      <c r="H279" s="69"/>
      <c r="I279" s="69"/>
      <c r="J279" s="69"/>
      <c r="K279" s="35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41"/>
      <c r="W279" s="17"/>
      <c r="X279" s="75"/>
      <c r="Y279" s="76"/>
    </row>
    <row r="280" spans="1:25" ht="20.100000000000001" customHeight="1" x14ac:dyDescent="0.25">
      <c r="A280" s="25"/>
      <c r="B280" s="26"/>
      <c r="C280" s="69"/>
      <c r="D280" s="69"/>
      <c r="E280" s="69"/>
      <c r="F280" s="69"/>
      <c r="G280" s="69"/>
      <c r="H280" s="69"/>
      <c r="I280" s="69"/>
      <c r="J280" s="69"/>
      <c r="K280" s="35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41"/>
      <c r="W280" s="17"/>
      <c r="X280" s="75"/>
      <c r="Y280" s="76"/>
    </row>
    <row r="281" spans="1:25" ht="20.100000000000001" customHeight="1" x14ac:dyDescent="0.25">
      <c r="A281" s="25"/>
      <c r="B281" s="26"/>
      <c r="C281" s="69"/>
      <c r="D281" s="69"/>
      <c r="E281" s="69"/>
      <c r="F281" s="69"/>
      <c r="G281" s="69"/>
      <c r="H281" s="69"/>
      <c r="I281" s="69"/>
      <c r="J281" s="69"/>
      <c r="K281" s="35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41"/>
      <c r="W281" s="17"/>
      <c r="X281" s="75"/>
      <c r="Y281" s="76"/>
    </row>
    <row r="282" spans="1:25" ht="20.100000000000001" customHeight="1" x14ac:dyDescent="0.25">
      <c r="A282" s="25"/>
      <c r="B282" s="26"/>
      <c r="C282" s="69"/>
      <c r="D282" s="69"/>
      <c r="E282" s="69"/>
      <c r="F282" s="69"/>
      <c r="G282" s="69"/>
      <c r="H282" s="69"/>
      <c r="I282" s="69"/>
      <c r="J282" s="69"/>
      <c r="K282" s="35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41"/>
      <c r="W282" s="17"/>
      <c r="X282" s="75"/>
      <c r="Y282" s="76"/>
    </row>
    <row r="283" spans="1:25" ht="20.100000000000001" customHeight="1" x14ac:dyDescent="0.25">
      <c r="A283" s="25"/>
      <c r="B283" s="26"/>
      <c r="C283" s="69"/>
      <c r="D283" s="69"/>
      <c r="E283" s="69"/>
      <c r="F283" s="69"/>
      <c r="G283" s="69"/>
      <c r="H283" s="69"/>
      <c r="I283" s="69"/>
      <c r="J283" s="69"/>
      <c r="K283" s="35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41"/>
      <c r="W283" s="17"/>
      <c r="X283" s="75"/>
      <c r="Y283" s="76"/>
    </row>
    <row r="284" spans="1:25" ht="20.100000000000001" customHeight="1" x14ac:dyDescent="0.25">
      <c r="A284" s="25"/>
      <c r="B284" s="26"/>
      <c r="C284" s="69"/>
      <c r="D284" s="69"/>
      <c r="E284" s="69"/>
      <c r="F284" s="69"/>
      <c r="G284" s="69"/>
      <c r="H284" s="69"/>
      <c r="I284" s="69"/>
      <c r="J284" s="69"/>
      <c r="K284" s="35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41"/>
      <c r="W284" s="17"/>
      <c r="X284" s="75"/>
      <c r="Y284" s="76"/>
    </row>
    <row r="285" spans="1:25" ht="20.100000000000001" customHeight="1" x14ac:dyDescent="0.25">
      <c r="A285" s="25"/>
      <c r="B285" s="26"/>
      <c r="C285" s="69"/>
      <c r="D285" s="69"/>
      <c r="E285" s="69"/>
      <c r="F285" s="69"/>
      <c r="G285" s="69"/>
      <c r="H285" s="69"/>
      <c r="I285" s="69"/>
      <c r="J285" s="69"/>
      <c r="K285" s="35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41"/>
      <c r="W285" s="17"/>
      <c r="X285" s="75"/>
      <c r="Y285" s="76"/>
    </row>
    <row r="286" spans="1:25" ht="20.100000000000001" customHeight="1" x14ac:dyDescent="0.25">
      <c r="A286" s="25"/>
      <c r="B286" s="26"/>
      <c r="C286" s="69"/>
      <c r="D286" s="69"/>
      <c r="E286" s="69"/>
      <c r="F286" s="69"/>
      <c r="G286" s="69"/>
      <c r="H286" s="69"/>
      <c r="I286" s="69"/>
      <c r="J286" s="69"/>
      <c r="K286" s="35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41"/>
      <c r="W286" s="17"/>
      <c r="X286" s="75"/>
      <c r="Y286" s="76"/>
    </row>
    <row r="287" spans="1:25" ht="20.100000000000001" customHeight="1" x14ac:dyDescent="0.25">
      <c r="A287" s="25"/>
      <c r="B287" s="26"/>
      <c r="C287" s="69"/>
      <c r="D287" s="69"/>
      <c r="E287" s="69"/>
      <c r="F287" s="69"/>
      <c r="G287" s="69"/>
      <c r="H287" s="69"/>
      <c r="I287" s="69"/>
      <c r="J287" s="69"/>
      <c r="K287" s="35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41"/>
      <c r="W287" s="17"/>
      <c r="X287" s="75"/>
      <c r="Y287" s="76"/>
    </row>
    <row r="288" spans="1:25" ht="20.100000000000001" customHeight="1" x14ac:dyDescent="0.25">
      <c r="A288" s="25"/>
      <c r="B288" s="26"/>
      <c r="C288" s="69"/>
      <c r="D288" s="69"/>
      <c r="E288" s="69"/>
      <c r="F288" s="69"/>
      <c r="G288" s="69"/>
      <c r="H288" s="69"/>
      <c r="I288" s="69"/>
      <c r="J288" s="69"/>
      <c r="K288" s="35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41"/>
      <c r="W288" s="17"/>
      <c r="X288" s="75"/>
      <c r="Y288" s="76"/>
    </row>
    <row r="289" spans="1:25" ht="20.100000000000001" customHeight="1" x14ac:dyDescent="0.25">
      <c r="A289" s="25"/>
      <c r="B289" s="26"/>
      <c r="C289" s="69"/>
      <c r="D289" s="69"/>
      <c r="E289" s="69"/>
      <c r="F289" s="69"/>
      <c r="G289" s="69"/>
      <c r="H289" s="69"/>
      <c r="I289" s="69"/>
      <c r="J289" s="69"/>
      <c r="K289" s="35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41"/>
      <c r="W289" s="17"/>
      <c r="X289" s="75"/>
      <c r="Y289" s="76"/>
    </row>
    <row r="290" spans="1:25" ht="20.100000000000001" customHeight="1" x14ac:dyDescent="0.25">
      <c r="A290" s="25"/>
      <c r="B290" s="26"/>
      <c r="C290" s="69"/>
      <c r="D290" s="69"/>
      <c r="E290" s="69"/>
      <c r="F290" s="69"/>
      <c r="G290" s="69"/>
      <c r="H290" s="69"/>
      <c r="I290" s="69"/>
      <c r="J290" s="69"/>
      <c r="K290" s="35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41"/>
      <c r="W290" s="17"/>
      <c r="X290" s="75"/>
      <c r="Y290" s="76"/>
    </row>
    <row r="291" spans="1:25" ht="20.100000000000001" customHeight="1" x14ac:dyDescent="0.25">
      <c r="A291" s="25"/>
      <c r="B291" s="26"/>
      <c r="C291" s="69"/>
      <c r="D291" s="69"/>
      <c r="E291" s="69"/>
      <c r="F291" s="69"/>
      <c r="G291" s="69"/>
      <c r="H291" s="69"/>
      <c r="I291" s="69"/>
      <c r="J291" s="69"/>
      <c r="K291" s="35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41"/>
      <c r="W291" s="17"/>
      <c r="X291" s="75"/>
      <c r="Y291" s="76"/>
    </row>
    <row r="292" spans="1:25" ht="20.100000000000001" customHeight="1" x14ac:dyDescent="0.25">
      <c r="A292" s="25"/>
      <c r="B292" s="26"/>
      <c r="C292" s="69"/>
      <c r="D292" s="69"/>
      <c r="E292" s="69"/>
      <c r="F292" s="69"/>
      <c r="G292" s="69"/>
      <c r="H292" s="69"/>
      <c r="I292" s="69"/>
      <c r="J292" s="69"/>
      <c r="K292" s="35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41"/>
      <c r="W292" s="17"/>
      <c r="X292" s="75"/>
      <c r="Y292" s="76"/>
    </row>
    <row r="293" spans="1:25" ht="20.100000000000001" customHeight="1" x14ac:dyDescent="0.25">
      <c r="A293" s="25"/>
      <c r="B293" s="26"/>
      <c r="C293" s="69"/>
      <c r="D293" s="69"/>
      <c r="E293" s="69"/>
      <c r="F293" s="69"/>
      <c r="G293" s="69"/>
      <c r="H293" s="69"/>
      <c r="I293" s="69"/>
      <c r="J293" s="69"/>
      <c r="K293" s="35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41"/>
      <c r="W293" s="17"/>
      <c r="X293" s="75"/>
      <c r="Y293" s="76"/>
    </row>
    <row r="294" spans="1:25" ht="20.100000000000001" customHeight="1" x14ac:dyDescent="0.25">
      <c r="A294" s="25"/>
      <c r="B294" s="26"/>
      <c r="C294" s="69"/>
      <c r="D294" s="69"/>
      <c r="E294" s="69"/>
      <c r="F294" s="69"/>
      <c r="G294" s="69"/>
      <c r="H294" s="69"/>
      <c r="I294" s="69"/>
      <c r="J294" s="69"/>
      <c r="K294" s="35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41"/>
      <c r="W294" s="17"/>
      <c r="X294" s="75"/>
      <c r="Y294" s="76"/>
    </row>
    <row r="295" spans="1:25" ht="20.100000000000001" customHeight="1" x14ac:dyDescent="0.25">
      <c r="A295" s="25"/>
      <c r="B295" s="26"/>
      <c r="C295" s="69"/>
      <c r="D295" s="69"/>
      <c r="E295" s="69"/>
      <c r="F295" s="69"/>
      <c r="G295" s="69"/>
      <c r="H295" s="69"/>
      <c r="I295" s="69"/>
      <c r="J295" s="69"/>
      <c r="K295" s="35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41"/>
      <c r="W295" s="17"/>
      <c r="X295" s="75"/>
      <c r="Y295" s="76"/>
    </row>
    <row r="296" spans="1:25" ht="20.100000000000001" customHeight="1" x14ac:dyDescent="0.25">
      <c r="A296" s="25"/>
      <c r="B296" s="26"/>
      <c r="C296" s="69"/>
      <c r="D296" s="69"/>
      <c r="E296" s="69"/>
      <c r="F296" s="69"/>
      <c r="G296" s="69"/>
      <c r="H296" s="69"/>
      <c r="I296" s="69"/>
      <c r="J296" s="69"/>
      <c r="K296" s="35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41"/>
      <c r="W296" s="17"/>
      <c r="X296" s="75"/>
      <c r="Y296" s="76"/>
    </row>
    <row r="297" spans="1:25" ht="20.100000000000001" customHeight="1" x14ac:dyDescent="0.25">
      <c r="A297" s="25"/>
      <c r="B297" s="26"/>
      <c r="C297" s="69"/>
      <c r="D297" s="69"/>
      <c r="E297" s="69"/>
      <c r="F297" s="69"/>
      <c r="G297" s="69"/>
      <c r="H297" s="69"/>
      <c r="I297" s="69"/>
      <c r="J297" s="69"/>
      <c r="K297" s="35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41"/>
      <c r="W297" s="17"/>
      <c r="X297" s="75"/>
      <c r="Y297" s="76"/>
    </row>
    <row r="298" spans="1:25" ht="20.100000000000001" customHeight="1" x14ac:dyDescent="0.25">
      <c r="A298" s="25"/>
      <c r="B298" s="26"/>
      <c r="C298" s="69"/>
      <c r="D298" s="69"/>
      <c r="E298" s="69"/>
      <c r="F298" s="69"/>
      <c r="G298" s="69"/>
      <c r="H298" s="69"/>
      <c r="I298" s="69"/>
      <c r="J298" s="69"/>
      <c r="K298" s="35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41"/>
      <c r="W298" s="17"/>
      <c r="X298" s="75"/>
      <c r="Y298" s="76"/>
    </row>
    <row r="299" spans="1:25" ht="20.100000000000001" customHeight="1" x14ac:dyDescent="0.25">
      <c r="A299" s="25"/>
      <c r="B299" s="26"/>
      <c r="C299" s="69"/>
      <c r="D299" s="69"/>
      <c r="E299" s="69"/>
      <c r="F299" s="69"/>
      <c r="G299" s="69"/>
      <c r="H299" s="69"/>
      <c r="I299" s="69"/>
      <c r="J299" s="69"/>
      <c r="K299" s="35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41"/>
      <c r="W299" s="17"/>
      <c r="X299" s="75"/>
      <c r="Y299" s="76"/>
    </row>
    <row r="300" spans="1:25" ht="20.100000000000001" customHeight="1" x14ac:dyDescent="0.25">
      <c r="A300" s="25"/>
      <c r="B300" s="26"/>
      <c r="C300" s="69"/>
      <c r="D300" s="69"/>
      <c r="E300" s="69"/>
      <c r="F300" s="69"/>
      <c r="G300" s="69"/>
      <c r="H300" s="69"/>
      <c r="I300" s="69"/>
      <c r="J300" s="69"/>
      <c r="K300" s="35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41"/>
      <c r="W300" s="17"/>
      <c r="X300" s="75"/>
      <c r="Y300" s="76"/>
    </row>
    <row r="301" spans="1:25" ht="20.100000000000001" customHeight="1" x14ac:dyDescent="0.25">
      <c r="A301" s="25"/>
      <c r="B301" s="26"/>
      <c r="C301" s="69"/>
      <c r="D301" s="69"/>
      <c r="E301" s="69"/>
      <c r="F301" s="69"/>
      <c r="G301" s="69"/>
      <c r="H301" s="69"/>
      <c r="I301" s="69"/>
      <c r="J301" s="69"/>
      <c r="K301" s="35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41"/>
      <c r="W301" s="17"/>
      <c r="X301" s="75"/>
      <c r="Y301" s="76"/>
    </row>
    <row r="302" spans="1:25" ht="20.100000000000001" customHeight="1" x14ac:dyDescent="0.25">
      <c r="A302" s="25"/>
      <c r="B302" s="26"/>
      <c r="C302" s="69"/>
      <c r="D302" s="69"/>
      <c r="E302" s="69"/>
      <c r="F302" s="69"/>
      <c r="G302" s="69"/>
      <c r="H302" s="69"/>
      <c r="I302" s="69"/>
      <c r="J302" s="69"/>
      <c r="K302" s="35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41"/>
      <c r="W302" s="17"/>
      <c r="X302" s="75"/>
      <c r="Y302" s="76"/>
    </row>
    <row r="303" spans="1:25" ht="20.100000000000001" customHeight="1" x14ac:dyDescent="0.25">
      <c r="A303" s="25"/>
      <c r="B303" s="26"/>
      <c r="C303" s="69"/>
      <c r="D303" s="69"/>
      <c r="E303" s="69"/>
      <c r="F303" s="69"/>
      <c r="G303" s="69"/>
      <c r="H303" s="69"/>
      <c r="I303" s="69"/>
      <c r="J303" s="69"/>
      <c r="K303" s="35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41"/>
      <c r="W303" s="17"/>
      <c r="X303" s="75"/>
      <c r="Y303" s="76"/>
    </row>
    <row r="304" spans="1:25" ht="20.100000000000001" customHeight="1" x14ac:dyDescent="0.25">
      <c r="A304" s="25"/>
      <c r="B304" s="26"/>
      <c r="C304" s="69"/>
      <c r="D304" s="69"/>
      <c r="E304" s="69"/>
      <c r="F304" s="69"/>
      <c r="G304" s="69"/>
      <c r="H304" s="69"/>
      <c r="I304" s="69"/>
      <c r="J304" s="69"/>
      <c r="K304" s="35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41"/>
      <c r="W304" s="17"/>
      <c r="X304" s="75"/>
      <c r="Y304" s="76"/>
    </row>
    <row r="305" spans="1:25" ht="20.100000000000001" customHeight="1" x14ac:dyDescent="0.25">
      <c r="A305" s="25"/>
      <c r="B305" s="26"/>
      <c r="C305" s="69"/>
      <c r="D305" s="69"/>
      <c r="E305" s="69"/>
      <c r="F305" s="69"/>
      <c r="G305" s="69"/>
      <c r="H305" s="69"/>
      <c r="I305" s="69"/>
      <c r="J305" s="69"/>
      <c r="K305" s="35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41"/>
      <c r="W305" s="17"/>
      <c r="X305" s="75"/>
      <c r="Y305" s="76"/>
    </row>
    <row r="306" spans="1:25" ht="20.100000000000001" customHeight="1" x14ac:dyDescent="0.25">
      <c r="A306" s="25"/>
      <c r="B306" s="26"/>
      <c r="C306" s="69"/>
      <c r="D306" s="69"/>
      <c r="E306" s="69"/>
      <c r="F306" s="69"/>
      <c r="G306" s="69"/>
      <c r="H306" s="69"/>
      <c r="I306" s="69"/>
      <c r="J306" s="69"/>
      <c r="K306" s="35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41"/>
      <c r="W306" s="17"/>
      <c r="X306" s="75"/>
      <c r="Y306" s="76"/>
    </row>
    <row r="307" spans="1:25" ht="20.100000000000001" customHeight="1" thickBot="1" x14ac:dyDescent="0.3">
      <c r="A307" s="27"/>
      <c r="B307" s="28"/>
      <c r="C307" s="70"/>
      <c r="D307" s="70"/>
      <c r="E307" s="70"/>
      <c r="F307" s="70"/>
      <c r="G307" s="70"/>
      <c r="H307" s="70"/>
      <c r="I307" s="70"/>
      <c r="J307" s="70"/>
      <c r="K307" s="36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42"/>
      <c r="W307" s="18"/>
      <c r="X307" s="77"/>
      <c r="Y307" s="78"/>
    </row>
    <row r="308" spans="1:25" s="10" customFormat="1" x14ac:dyDescent="0.25">
      <c r="A308" s="11" t="s">
        <v>21</v>
      </c>
      <c r="B308" s="11"/>
      <c r="C308" s="11"/>
      <c r="D308" s="11"/>
      <c r="E308" s="11"/>
      <c r="F308" s="11"/>
      <c r="L308" s="11"/>
      <c r="M308" s="11"/>
      <c r="N308" s="11"/>
      <c r="O308" s="11"/>
      <c r="X308" s="50"/>
      <c r="Y308" s="50"/>
    </row>
    <row r="309" spans="1:25" s="10" customFormat="1" x14ac:dyDescent="0.25">
      <c r="X309" s="50"/>
      <c r="Y309" s="50"/>
    </row>
    <row r="310" spans="1:25" s="10" customFormat="1" x14ac:dyDescent="0.25">
      <c r="X310" s="50"/>
      <c r="Y310" s="50"/>
    </row>
    <row r="311" spans="1:25" s="10" customFormat="1" x14ac:dyDescent="0.25">
      <c r="A311" s="10" t="s">
        <v>45</v>
      </c>
      <c r="X311" s="50"/>
      <c r="Y311" s="50"/>
    </row>
    <row r="312" spans="1:25" s="10" customFormat="1" x14ac:dyDescent="0.25">
      <c r="X312" s="50"/>
      <c r="Y312" s="50"/>
    </row>
    <row r="313" spans="1:25" s="10" customFormat="1" x14ac:dyDescent="0.25">
      <c r="X313" s="50"/>
      <c r="Y313" s="50"/>
    </row>
    <row r="314" spans="1:25" s="10" customFormat="1" x14ac:dyDescent="0.25">
      <c r="X314" s="50"/>
      <c r="Y314" s="50"/>
    </row>
    <row r="315" spans="1:25" s="10" customFormat="1" x14ac:dyDescent="0.25">
      <c r="X315" s="50"/>
      <c r="Y315" s="50"/>
    </row>
    <row r="316" spans="1:25" s="10" customFormat="1" x14ac:dyDescent="0.25">
      <c r="X316" s="50"/>
      <c r="Y316" s="50"/>
    </row>
    <row r="317" spans="1:25" s="10" customFormat="1" x14ac:dyDescent="0.25">
      <c r="X317" s="50"/>
      <c r="Y317" s="50"/>
    </row>
    <row r="318" spans="1:25" s="10" customFormat="1" x14ac:dyDescent="0.25">
      <c r="X318" s="50"/>
      <c r="Y318" s="50"/>
    </row>
    <row r="319" spans="1:25" s="10" customFormat="1" x14ac:dyDescent="0.25">
      <c r="X319" s="50"/>
      <c r="Y319" s="50"/>
    </row>
    <row r="320" spans="1:25" s="10" customFormat="1" x14ac:dyDescent="0.25">
      <c r="X320" s="50"/>
      <c r="Y320" s="50"/>
    </row>
    <row r="321" spans="24:25" s="10" customFormat="1" x14ac:dyDescent="0.25">
      <c r="X321" s="50"/>
      <c r="Y321" s="50"/>
    </row>
    <row r="322" spans="24:25" s="10" customFormat="1" x14ac:dyDescent="0.25">
      <c r="X322" s="50"/>
      <c r="Y322" s="50"/>
    </row>
    <row r="323" spans="24:25" s="10" customFormat="1" x14ac:dyDescent="0.25">
      <c r="X323" s="50"/>
      <c r="Y323" s="50"/>
    </row>
    <row r="324" spans="24:25" s="10" customFormat="1" x14ac:dyDescent="0.25">
      <c r="X324" s="50"/>
      <c r="Y324" s="50"/>
    </row>
    <row r="325" spans="24:25" s="10" customFormat="1" x14ac:dyDescent="0.25">
      <c r="X325" s="50"/>
      <c r="Y325" s="50"/>
    </row>
    <row r="326" spans="24:25" s="10" customFormat="1" x14ac:dyDescent="0.25">
      <c r="X326" s="50"/>
      <c r="Y326" s="50"/>
    </row>
    <row r="327" spans="24:25" s="10" customFormat="1" x14ac:dyDescent="0.25">
      <c r="X327" s="50"/>
      <c r="Y327" s="50"/>
    </row>
    <row r="328" spans="24:25" s="10" customFormat="1" x14ac:dyDescent="0.25">
      <c r="X328" s="50"/>
      <c r="Y328" s="50"/>
    </row>
    <row r="329" spans="24:25" s="10" customFormat="1" x14ac:dyDescent="0.25">
      <c r="X329" s="50"/>
      <c r="Y329" s="50"/>
    </row>
    <row r="330" spans="24:25" s="10" customFormat="1" x14ac:dyDescent="0.25">
      <c r="X330" s="50"/>
      <c r="Y330" s="50"/>
    </row>
    <row r="331" spans="24:25" s="10" customFormat="1" x14ac:dyDescent="0.25">
      <c r="X331" s="50"/>
      <c r="Y331" s="50"/>
    </row>
    <row r="332" spans="24:25" s="10" customFormat="1" x14ac:dyDescent="0.25">
      <c r="X332" s="50"/>
      <c r="Y332" s="50"/>
    </row>
    <row r="333" spans="24:25" s="10" customFormat="1" x14ac:dyDescent="0.25">
      <c r="X333" s="50"/>
      <c r="Y333" s="50"/>
    </row>
    <row r="334" spans="24:25" s="10" customFormat="1" x14ac:dyDescent="0.25">
      <c r="X334" s="50"/>
      <c r="Y334" s="50"/>
    </row>
    <row r="335" spans="24:25" s="10" customFormat="1" x14ac:dyDescent="0.25">
      <c r="X335" s="50"/>
      <c r="Y335" s="50"/>
    </row>
    <row r="336" spans="24:25" s="10" customFormat="1" x14ac:dyDescent="0.25">
      <c r="X336" s="50"/>
      <c r="Y336" s="50"/>
    </row>
    <row r="337" spans="24:25" s="10" customFormat="1" x14ac:dyDescent="0.25">
      <c r="X337" s="50"/>
      <c r="Y337" s="50"/>
    </row>
    <row r="338" spans="24:25" s="10" customFormat="1" x14ac:dyDescent="0.25">
      <c r="X338" s="50"/>
      <c r="Y338" s="50"/>
    </row>
    <row r="339" spans="24:25" s="10" customFormat="1" x14ac:dyDescent="0.25">
      <c r="X339" s="50"/>
      <c r="Y339" s="50"/>
    </row>
    <row r="340" spans="24:25" s="10" customFormat="1" x14ac:dyDescent="0.25">
      <c r="X340" s="50"/>
      <c r="Y340" s="50"/>
    </row>
    <row r="341" spans="24:25" s="10" customFormat="1" x14ac:dyDescent="0.25">
      <c r="X341" s="50"/>
      <c r="Y341" s="50"/>
    </row>
    <row r="342" spans="24:25" s="10" customFormat="1" x14ac:dyDescent="0.25">
      <c r="X342" s="50"/>
      <c r="Y342" s="50"/>
    </row>
    <row r="343" spans="24:25" s="10" customFormat="1" x14ac:dyDescent="0.25">
      <c r="X343" s="50"/>
      <c r="Y343" s="50"/>
    </row>
    <row r="344" spans="24:25" s="10" customFormat="1" x14ac:dyDescent="0.25">
      <c r="X344" s="50"/>
      <c r="Y344" s="50"/>
    </row>
    <row r="345" spans="24:25" s="10" customFormat="1" x14ac:dyDescent="0.25">
      <c r="X345" s="50"/>
      <c r="Y345" s="50"/>
    </row>
    <row r="346" spans="24:25" s="10" customFormat="1" x14ac:dyDescent="0.25">
      <c r="X346" s="50"/>
      <c r="Y346" s="50"/>
    </row>
    <row r="347" spans="24:25" s="10" customFormat="1" x14ac:dyDescent="0.25">
      <c r="X347" s="50"/>
      <c r="Y347" s="50"/>
    </row>
    <row r="348" spans="24:25" s="10" customFormat="1" x14ac:dyDescent="0.25">
      <c r="X348" s="50"/>
      <c r="Y348" s="50"/>
    </row>
    <row r="349" spans="24:25" s="10" customFormat="1" x14ac:dyDescent="0.25">
      <c r="X349" s="50"/>
      <c r="Y349" s="50"/>
    </row>
    <row r="350" spans="24:25" s="10" customFormat="1" x14ac:dyDescent="0.25">
      <c r="X350" s="50"/>
      <c r="Y350" s="50"/>
    </row>
    <row r="351" spans="24:25" s="10" customFormat="1" x14ac:dyDescent="0.25">
      <c r="X351" s="50"/>
      <c r="Y351" s="50"/>
    </row>
    <row r="352" spans="24:25" s="10" customFormat="1" x14ac:dyDescent="0.25">
      <c r="X352" s="50"/>
      <c r="Y352" s="50"/>
    </row>
    <row r="353" spans="24:25" s="10" customFormat="1" x14ac:dyDescent="0.25">
      <c r="X353" s="50"/>
      <c r="Y353" s="50"/>
    </row>
    <row r="354" spans="24:25" s="10" customFormat="1" x14ac:dyDescent="0.25">
      <c r="X354" s="50"/>
      <c r="Y354" s="50"/>
    </row>
    <row r="355" spans="24:25" s="10" customFormat="1" x14ac:dyDescent="0.25">
      <c r="X355" s="50"/>
      <c r="Y355" s="50"/>
    </row>
    <row r="356" spans="24:25" s="10" customFormat="1" x14ac:dyDescent="0.25">
      <c r="X356" s="50"/>
      <c r="Y356" s="50"/>
    </row>
    <row r="357" spans="24:25" s="10" customFormat="1" x14ac:dyDescent="0.25">
      <c r="X357" s="50"/>
      <c r="Y357" s="50"/>
    </row>
    <row r="358" spans="24:25" s="10" customFormat="1" x14ac:dyDescent="0.25">
      <c r="X358" s="50"/>
      <c r="Y358" s="50"/>
    </row>
    <row r="359" spans="24:25" s="10" customFormat="1" x14ac:dyDescent="0.25">
      <c r="X359" s="50"/>
      <c r="Y359" s="50"/>
    </row>
    <row r="360" spans="24:25" s="10" customFormat="1" x14ac:dyDescent="0.25">
      <c r="X360" s="50"/>
      <c r="Y360" s="50"/>
    </row>
    <row r="361" spans="24:25" s="10" customFormat="1" x14ac:dyDescent="0.25">
      <c r="X361" s="50"/>
      <c r="Y361" s="50"/>
    </row>
    <row r="362" spans="24:25" s="10" customFormat="1" x14ac:dyDescent="0.25">
      <c r="X362" s="50"/>
      <c r="Y362" s="50"/>
    </row>
    <row r="363" spans="24:25" s="10" customFormat="1" x14ac:dyDescent="0.25">
      <c r="X363" s="50"/>
      <c r="Y363" s="50"/>
    </row>
    <row r="364" spans="24:25" s="10" customFormat="1" x14ac:dyDescent="0.25">
      <c r="X364" s="50"/>
      <c r="Y364" s="50"/>
    </row>
    <row r="365" spans="24:25" s="10" customFormat="1" x14ac:dyDescent="0.25">
      <c r="X365" s="50"/>
      <c r="Y365" s="50"/>
    </row>
    <row r="366" spans="24:25" s="10" customFormat="1" x14ac:dyDescent="0.25">
      <c r="X366" s="50"/>
      <c r="Y366" s="50"/>
    </row>
    <row r="367" spans="24:25" s="10" customFormat="1" x14ac:dyDescent="0.25">
      <c r="X367" s="50"/>
      <c r="Y367" s="50"/>
    </row>
    <row r="368" spans="24:25" s="10" customFormat="1" x14ac:dyDescent="0.25">
      <c r="X368" s="50"/>
      <c r="Y368" s="50"/>
    </row>
    <row r="369" spans="24:25" s="10" customFormat="1" x14ac:dyDescent="0.25">
      <c r="X369" s="50"/>
      <c r="Y369" s="50"/>
    </row>
    <row r="370" spans="24:25" s="10" customFormat="1" x14ac:dyDescent="0.25">
      <c r="X370" s="50"/>
      <c r="Y370" s="50"/>
    </row>
    <row r="371" spans="24:25" s="10" customFormat="1" x14ac:dyDescent="0.25">
      <c r="X371" s="50"/>
      <c r="Y371" s="50"/>
    </row>
    <row r="372" spans="24:25" s="10" customFormat="1" x14ac:dyDescent="0.25">
      <c r="X372" s="50"/>
      <c r="Y372" s="50"/>
    </row>
    <row r="373" spans="24:25" s="10" customFormat="1" x14ac:dyDescent="0.25">
      <c r="X373" s="50"/>
      <c r="Y373" s="50"/>
    </row>
    <row r="374" spans="24:25" s="10" customFormat="1" x14ac:dyDescent="0.25">
      <c r="X374" s="50"/>
      <c r="Y374" s="50"/>
    </row>
    <row r="375" spans="24:25" s="10" customFormat="1" x14ac:dyDescent="0.25">
      <c r="X375" s="50"/>
      <c r="Y375" s="50"/>
    </row>
    <row r="376" spans="24:25" s="10" customFormat="1" x14ac:dyDescent="0.25">
      <c r="X376" s="50"/>
      <c r="Y376" s="50"/>
    </row>
    <row r="377" spans="24:25" s="10" customFormat="1" x14ac:dyDescent="0.25">
      <c r="X377" s="50"/>
      <c r="Y377" s="50"/>
    </row>
    <row r="378" spans="24:25" s="10" customFormat="1" x14ac:dyDescent="0.25">
      <c r="X378" s="50"/>
      <c r="Y378" s="50"/>
    </row>
    <row r="379" spans="24:25" s="10" customFormat="1" x14ac:dyDescent="0.25">
      <c r="X379" s="50"/>
      <c r="Y379" s="50"/>
    </row>
    <row r="380" spans="24:25" s="10" customFormat="1" x14ac:dyDescent="0.25">
      <c r="X380" s="50"/>
      <c r="Y380" s="50"/>
    </row>
    <row r="381" spans="24:25" s="10" customFormat="1" x14ac:dyDescent="0.25">
      <c r="X381" s="50"/>
      <c r="Y381" s="50"/>
    </row>
    <row r="382" spans="24:25" s="10" customFormat="1" x14ac:dyDescent="0.25">
      <c r="X382" s="50"/>
      <c r="Y382" s="50"/>
    </row>
    <row r="383" spans="24:25" s="10" customFormat="1" x14ac:dyDescent="0.25">
      <c r="X383" s="50"/>
      <c r="Y383" s="50"/>
    </row>
    <row r="384" spans="24:25" s="10" customFormat="1" x14ac:dyDescent="0.25">
      <c r="X384" s="50"/>
      <c r="Y384" s="50"/>
    </row>
    <row r="385" spans="24:25" s="10" customFormat="1" x14ac:dyDescent="0.25">
      <c r="X385" s="50"/>
      <c r="Y385" s="50"/>
    </row>
    <row r="386" spans="24:25" s="10" customFormat="1" x14ac:dyDescent="0.25">
      <c r="X386" s="50"/>
      <c r="Y386" s="50"/>
    </row>
    <row r="387" spans="24:25" s="10" customFormat="1" x14ac:dyDescent="0.25">
      <c r="X387" s="50"/>
      <c r="Y387" s="50"/>
    </row>
    <row r="388" spans="24:25" s="10" customFormat="1" x14ac:dyDescent="0.25">
      <c r="X388" s="50"/>
      <c r="Y388" s="50"/>
    </row>
    <row r="389" spans="24:25" s="10" customFormat="1" x14ac:dyDescent="0.25">
      <c r="X389" s="50"/>
      <c r="Y389" s="50"/>
    </row>
    <row r="390" spans="24:25" s="10" customFormat="1" x14ac:dyDescent="0.25">
      <c r="X390" s="50"/>
      <c r="Y390" s="50"/>
    </row>
    <row r="391" spans="24:25" s="10" customFormat="1" x14ac:dyDescent="0.25">
      <c r="X391" s="50"/>
      <c r="Y391" s="50"/>
    </row>
    <row r="392" spans="24:25" s="10" customFormat="1" x14ac:dyDescent="0.25">
      <c r="X392" s="50"/>
      <c r="Y392" s="50"/>
    </row>
    <row r="393" spans="24:25" s="10" customFormat="1" x14ac:dyDescent="0.25">
      <c r="X393" s="50"/>
      <c r="Y393" s="50"/>
    </row>
    <row r="394" spans="24:25" s="10" customFormat="1" x14ac:dyDescent="0.25">
      <c r="X394" s="50"/>
      <c r="Y394" s="50"/>
    </row>
    <row r="395" spans="24:25" s="10" customFormat="1" x14ac:dyDescent="0.25">
      <c r="X395" s="50"/>
      <c r="Y395" s="50"/>
    </row>
    <row r="396" spans="24:25" s="10" customFormat="1" x14ac:dyDescent="0.25">
      <c r="X396" s="50"/>
      <c r="Y396" s="50"/>
    </row>
    <row r="397" spans="24:25" s="10" customFormat="1" x14ac:dyDescent="0.25">
      <c r="X397" s="50"/>
      <c r="Y397" s="50"/>
    </row>
    <row r="398" spans="24:25" s="10" customFormat="1" x14ac:dyDescent="0.25">
      <c r="X398" s="50"/>
      <c r="Y398" s="50"/>
    </row>
    <row r="399" spans="24:25" s="10" customFormat="1" x14ac:dyDescent="0.25">
      <c r="X399" s="50"/>
      <c r="Y399" s="50"/>
    </row>
    <row r="400" spans="24:25" s="10" customFormat="1" x14ac:dyDescent="0.25">
      <c r="X400" s="50"/>
      <c r="Y400" s="50"/>
    </row>
    <row r="401" spans="24:25" s="10" customFormat="1" x14ac:dyDescent="0.25">
      <c r="X401" s="50"/>
      <c r="Y401" s="50"/>
    </row>
    <row r="402" spans="24:25" s="10" customFormat="1" x14ac:dyDescent="0.25">
      <c r="X402" s="50"/>
      <c r="Y402" s="50"/>
    </row>
    <row r="403" spans="24:25" s="10" customFormat="1" x14ac:dyDescent="0.25">
      <c r="X403" s="50"/>
      <c r="Y403" s="50"/>
    </row>
    <row r="404" spans="24:25" s="10" customFormat="1" x14ac:dyDescent="0.25">
      <c r="X404" s="50"/>
      <c r="Y404" s="50"/>
    </row>
    <row r="405" spans="24:25" s="10" customFormat="1" x14ac:dyDescent="0.25">
      <c r="X405" s="50"/>
      <c r="Y405" s="50"/>
    </row>
    <row r="406" spans="24:25" s="10" customFormat="1" x14ac:dyDescent="0.25">
      <c r="X406" s="50"/>
      <c r="Y406" s="50"/>
    </row>
    <row r="407" spans="24:25" s="10" customFormat="1" x14ac:dyDescent="0.25">
      <c r="X407" s="50"/>
      <c r="Y407" s="50"/>
    </row>
    <row r="408" spans="24:25" s="10" customFormat="1" x14ac:dyDescent="0.25">
      <c r="X408" s="50"/>
      <c r="Y408" s="50"/>
    </row>
    <row r="409" spans="24:25" s="10" customFormat="1" x14ac:dyDescent="0.25">
      <c r="X409" s="50"/>
      <c r="Y409" s="50"/>
    </row>
    <row r="410" spans="24:25" s="10" customFormat="1" x14ac:dyDescent="0.25">
      <c r="X410" s="50"/>
      <c r="Y410" s="50"/>
    </row>
    <row r="411" spans="24:25" s="10" customFormat="1" x14ac:dyDescent="0.25">
      <c r="X411" s="50"/>
      <c r="Y411" s="50"/>
    </row>
    <row r="412" spans="24:25" s="10" customFormat="1" x14ac:dyDescent="0.25">
      <c r="X412" s="50"/>
      <c r="Y412" s="50"/>
    </row>
    <row r="413" spans="24:25" s="10" customFormat="1" x14ac:dyDescent="0.25">
      <c r="X413" s="50"/>
      <c r="Y413" s="50"/>
    </row>
    <row r="414" spans="24:25" s="10" customFormat="1" x14ac:dyDescent="0.25">
      <c r="X414" s="50"/>
      <c r="Y414" s="50"/>
    </row>
    <row r="415" spans="24:25" s="10" customFormat="1" x14ac:dyDescent="0.25">
      <c r="X415" s="50"/>
      <c r="Y415" s="50"/>
    </row>
    <row r="416" spans="24:25" s="10" customFormat="1" x14ac:dyDescent="0.25">
      <c r="X416" s="50"/>
      <c r="Y416" s="50"/>
    </row>
    <row r="417" spans="24:25" s="10" customFormat="1" x14ac:dyDescent="0.25">
      <c r="X417" s="50"/>
      <c r="Y417" s="50"/>
    </row>
    <row r="418" spans="24:25" s="10" customFormat="1" x14ac:dyDescent="0.25">
      <c r="X418" s="50"/>
      <c r="Y418" s="50"/>
    </row>
    <row r="419" spans="24:25" s="10" customFormat="1" x14ac:dyDescent="0.25">
      <c r="X419" s="50"/>
      <c r="Y419" s="50"/>
    </row>
    <row r="420" spans="24:25" s="10" customFormat="1" x14ac:dyDescent="0.25">
      <c r="X420" s="50"/>
      <c r="Y420" s="50"/>
    </row>
    <row r="421" spans="24:25" s="10" customFormat="1" x14ac:dyDescent="0.25">
      <c r="X421" s="50"/>
      <c r="Y421" s="50"/>
    </row>
    <row r="422" spans="24:25" s="10" customFormat="1" x14ac:dyDescent="0.25">
      <c r="X422" s="50"/>
      <c r="Y422" s="50"/>
    </row>
    <row r="423" spans="24:25" s="10" customFormat="1" x14ac:dyDescent="0.25">
      <c r="X423" s="50"/>
      <c r="Y423" s="50"/>
    </row>
    <row r="424" spans="24:25" s="10" customFormat="1" x14ac:dyDescent="0.25">
      <c r="X424" s="50"/>
      <c r="Y424" s="50"/>
    </row>
    <row r="425" spans="24:25" s="10" customFormat="1" x14ac:dyDescent="0.25">
      <c r="X425" s="50"/>
      <c r="Y425" s="50"/>
    </row>
    <row r="426" spans="24:25" s="10" customFormat="1" x14ac:dyDescent="0.25">
      <c r="X426" s="50"/>
      <c r="Y426" s="50"/>
    </row>
    <row r="427" spans="24:25" s="10" customFormat="1" x14ac:dyDescent="0.25">
      <c r="X427" s="50"/>
      <c r="Y427" s="50"/>
    </row>
    <row r="428" spans="24:25" s="10" customFormat="1" x14ac:dyDescent="0.25">
      <c r="X428" s="50"/>
      <c r="Y428" s="50"/>
    </row>
    <row r="429" spans="24:25" s="10" customFormat="1" x14ac:dyDescent="0.25">
      <c r="X429" s="50"/>
      <c r="Y429" s="50"/>
    </row>
    <row r="430" spans="24:25" s="10" customFormat="1" x14ac:dyDescent="0.25">
      <c r="X430" s="50"/>
      <c r="Y430" s="50"/>
    </row>
    <row r="431" spans="24:25" s="10" customFormat="1" x14ac:dyDescent="0.25">
      <c r="X431" s="50"/>
      <c r="Y431" s="50"/>
    </row>
    <row r="432" spans="24:25" s="10" customFormat="1" x14ac:dyDescent="0.25">
      <c r="X432" s="50"/>
      <c r="Y432" s="50"/>
    </row>
    <row r="433" spans="24:25" s="10" customFormat="1" x14ac:dyDescent="0.25">
      <c r="X433" s="50"/>
      <c r="Y433" s="50"/>
    </row>
    <row r="434" spans="24:25" s="10" customFormat="1" x14ac:dyDescent="0.25">
      <c r="X434" s="50"/>
      <c r="Y434" s="50"/>
    </row>
    <row r="435" spans="24:25" s="10" customFormat="1" x14ac:dyDescent="0.25">
      <c r="X435" s="50"/>
      <c r="Y435" s="50"/>
    </row>
    <row r="436" spans="24:25" s="10" customFormat="1" x14ac:dyDescent="0.25">
      <c r="X436" s="50"/>
      <c r="Y436" s="50"/>
    </row>
    <row r="437" spans="24:25" s="10" customFormat="1" x14ac:dyDescent="0.25">
      <c r="X437" s="50"/>
      <c r="Y437" s="50"/>
    </row>
    <row r="438" spans="24:25" s="10" customFormat="1" x14ac:dyDescent="0.25">
      <c r="X438" s="50"/>
      <c r="Y438" s="50"/>
    </row>
    <row r="439" spans="24:25" s="10" customFormat="1" x14ac:dyDescent="0.25">
      <c r="X439" s="50"/>
      <c r="Y439" s="50"/>
    </row>
    <row r="440" spans="24:25" s="10" customFormat="1" x14ac:dyDescent="0.25">
      <c r="X440" s="50"/>
      <c r="Y440" s="50"/>
    </row>
    <row r="441" spans="24:25" s="10" customFormat="1" x14ac:dyDescent="0.25">
      <c r="X441" s="50"/>
      <c r="Y441" s="50"/>
    </row>
  </sheetData>
  <sheetProtection password="8C6E" sheet="1" objects="1" scenarios="1" formatColumns="0"/>
  <mergeCells count="16">
    <mergeCell ref="L7:V7"/>
    <mergeCell ref="A4:B4"/>
    <mergeCell ref="A5:B5"/>
    <mergeCell ref="B1:K1"/>
    <mergeCell ref="B2:K2"/>
    <mergeCell ref="C7:K7"/>
    <mergeCell ref="C4:D4"/>
    <mergeCell ref="C5:D5"/>
    <mergeCell ref="U4:V4"/>
    <mergeCell ref="U5:V5"/>
    <mergeCell ref="A9:B9"/>
    <mergeCell ref="A10:B10"/>
    <mergeCell ref="A11:B11"/>
    <mergeCell ref="A12:B12"/>
    <mergeCell ref="X8:Y8"/>
    <mergeCell ref="X9:Y9"/>
  </mergeCells>
  <conditionalFormatting sqref="C11:U11">
    <cfRule type="cellIs" dxfId="3" priority="4" operator="greaterThan">
      <formula>100</formula>
    </cfRule>
  </conditionalFormatting>
  <conditionalFormatting sqref="F12:W12">
    <cfRule type="cellIs" dxfId="2" priority="3" operator="lessThan">
      <formula>0</formula>
    </cfRule>
  </conditionalFormatting>
  <conditionalFormatting sqref="C12:E12">
    <cfRule type="cellIs" dxfId="1" priority="2" operator="lessThan">
      <formula>0</formula>
    </cfRule>
  </conditionalFormatting>
  <conditionalFormatting sqref="X12">
    <cfRule type="cellIs" dxfId="0" priority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47" fitToHeight="0" orientation="landscape" r:id="rId1"/>
  <headerFooter>
    <oddFooter xml:space="preserve">&amp;LSeite &amp;P&amp;RStand: &amp;D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Kosten nach Gewerken</vt:lpstr>
      <vt:lpstr>'Kosten nach Gewerken'!Druckbereich</vt:lpstr>
      <vt:lpstr>'Kosten nach Gewerken'!Drucktitel</vt:lpstr>
    </vt:vector>
  </TitlesOfParts>
  <Company>SPARKASSE HILDEN-RATINGEN-VELBERT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Bock Daniela</dc:creator>
  <cp:lastModifiedBy>Ferger Marcus</cp:lastModifiedBy>
  <cp:lastPrinted>2017-02-10T11:53:20Z</cp:lastPrinted>
  <dcterms:created xsi:type="dcterms:W3CDTF">2015-11-23T08:41:22Z</dcterms:created>
  <dcterms:modified xsi:type="dcterms:W3CDTF">2018-08-17T09:10:11Z</dcterms:modified>
</cp:coreProperties>
</file>